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70" windowWidth="14895" windowHeight="7590" activeTab="0"/>
  </bookViews>
  <sheets>
    <sheet name="соц-пед" sheetId="1" r:id="rId1"/>
    <sheet name="худож" sheetId="2" r:id="rId2"/>
    <sheet name="естеств" sheetId="3" r:id="rId3"/>
    <sheet name="тур-краев" sheetId="4" r:id="rId4"/>
    <sheet name="физ-спорт." sheetId="5" r:id="rId5"/>
  </sheets>
  <definedNames>
    <definedName name="_xlnm.Print_Titles" localSheetId="1">'худож'!$6:$7</definedName>
  </definedNames>
  <calcPr fullCalcOnLoad="1"/>
</workbook>
</file>

<file path=xl/sharedStrings.xml><?xml version="1.0" encoding="utf-8"?>
<sst xmlns="http://schemas.openxmlformats.org/spreadsheetml/2006/main" count="678" uniqueCount="489">
  <si>
    <t>Руководитель</t>
  </si>
  <si>
    <t>Группа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</si>
  <si>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</si>
  <si>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</si>
  <si>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</si>
  <si>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</si>
  <si>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</si>
  <si>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</si>
  <si>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</si>
  <si>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Лузина Е.И.</t>
  </si>
  <si>
    <t>Шабалина Н.В.</t>
  </si>
  <si>
    <t>Пупырева Е.В.</t>
  </si>
  <si>
    <t>Винклер С.С.</t>
  </si>
  <si>
    <t>№ 
п/п</t>
  </si>
  <si>
    <t>Место проведения занятий</t>
  </si>
  <si>
    <t>Время проведения занятий</t>
  </si>
  <si>
    <t>РАСПИСАНИЕ  ЗАНЯТИЙ  ОБЪЕДИНЕНИЙ  ТУРИСТСКО-КРАЕВЕДЧЕСКОЙ  НАПРАВЛЕННОСТИ</t>
  </si>
  <si>
    <t>Якимова О.К.</t>
  </si>
  <si>
    <t>РАСПИСАНИЕ  ЗАНЯТИЙ  ОБЪЕДИНЕНИЙ  СОЦИАЛЬНО-ПЕДАГОГИЧЕСКОЙ  НАПРАВЛЕННОСТИ</t>
  </si>
  <si>
    <t>14.00-14.45
14.55-15.40</t>
  </si>
  <si>
    <t>Богомолова О.Г. 
(совместитель)</t>
  </si>
  <si>
    <t>Охотникова Т.Ю.
(совместитель)</t>
  </si>
  <si>
    <t>Черепанова С.С.
(совместитель)</t>
  </si>
  <si>
    <t>Шейкина Ю.И.</t>
  </si>
  <si>
    <t>д/к "Юность"</t>
  </si>
  <si>
    <t>15.00-15.45
15.55-16.40</t>
  </si>
  <si>
    <t>12.00-12.45
12.55-13.40</t>
  </si>
  <si>
    <t xml:space="preserve"> </t>
  </si>
  <si>
    <t>12.30-13.15</t>
  </si>
  <si>
    <t>РАСПИСАНИЕ  ЗАНЯТИЙ  ОБЪЕДИНЕНИЙ  ЕСТЕСТВЕННОНАУЧНОЙ  НАПРАВЛЕННОСТИ</t>
  </si>
  <si>
    <t>15.00-15.45
15.55-16.40
16.50-17.35</t>
  </si>
  <si>
    <t>15.30-16.15
16.25-17.10</t>
  </si>
  <si>
    <t>СОШ № 17, 
к. 30</t>
  </si>
  <si>
    <t>Антипова Л.Н. (совместитель)</t>
  </si>
  <si>
    <t>МАУ ДО "Дом детского и юношеского туризма и экскурсий"</t>
  </si>
  <si>
    <t>Ветлугина Г.А.</t>
  </si>
  <si>
    <t xml:space="preserve"> д/к "Юность"</t>
  </si>
  <si>
    <t>СОШ № 11, с/зал</t>
  </si>
  <si>
    <t>13.00-13.45
13.55-14.40</t>
  </si>
  <si>
    <t xml:space="preserve">Буторин В.Б.
</t>
  </si>
  <si>
    <t>Ступени (скаутинг)
6 часов, 1 г.о., 15 чел.</t>
  </si>
  <si>
    <t>Закон и подросток
4 часа, 1 г.о., 15 чел.</t>
  </si>
  <si>
    <t>Развивающие игры                                                                                                        2 часа, 1 г.о., 15 чел.</t>
  </si>
  <si>
    <t>Семерикова С.А.</t>
  </si>
  <si>
    <t>СОШ № 2,
с/зал</t>
  </si>
  <si>
    <t xml:space="preserve">Самодуров С.А.
 </t>
  </si>
  <si>
    <t xml:space="preserve">Шевченко О.Н. 
</t>
  </si>
  <si>
    <t xml:space="preserve">Пальникова А.В.
</t>
  </si>
  <si>
    <t>Сундучок чудес
3 часа, 2 г.о., 15 чел.</t>
  </si>
  <si>
    <t>Введение в туризм
4 часа, 2 г.о., 15 чел.</t>
  </si>
  <si>
    <t>СОШ № 2,
 с/зал,
стадион</t>
  </si>
  <si>
    <t xml:space="preserve">14.00-14.45
14.55-15.40
</t>
  </si>
  <si>
    <t>15.50-16.35
16.45-17.30</t>
  </si>
  <si>
    <t>Школа безопасности
2 часа, 1 г.о., 15 чел.</t>
  </si>
  <si>
    <t>10.30-11.15
11.25-12.10</t>
  </si>
  <si>
    <t>13.20-14.05
14.15-15.00</t>
  </si>
  <si>
    <t>Юные туристы-краеведы
4 часа, 1 г.о., 15 чел.</t>
  </si>
  <si>
    <t>Клуб авторской песни "Наденька"
4 часа, 1 г.о., 15 чел.</t>
  </si>
  <si>
    <t>13.30-14.15
14.25-15.10</t>
  </si>
  <si>
    <t>Введение в исследовательскую деятельность
4 часа, 2 г.о., 15 чел.</t>
  </si>
  <si>
    <t>12.30-13.15
13.25-14.10</t>
  </si>
  <si>
    <t>СОШ № 22
к.65</t>
  </si>
  <si>
    <t>СОШ № 22 
к.65</t>
  </si>
  <si>
    <t>СОШ № 3
к.18</t>
  </si>
  <si>
    <t>СОШ № 17
к.25</t>
  </si>
  <si>
    <t>Первая помощь в походе
4 часа, 1 г.о., 15 чел.</t>
  </si>
  <si>
    <t>СОШ № 24                к. 11</t>
  </si>
  <si>
    <t>СОШ № 24           к.11</t>
  </si>
  <si>
    <t>СОШ № 29 
к.5</t>
  </si>
  <si>
    <t>СОШ № 16
к. 7</t>
  </si>
  <si>
    <t>СОШ № 2
к.6</t>
  </si>
  <si>
    <t>12.45-13.30
13.40-14.25
14.35-15.20</t>
  </si>
  <si>
    <t>17.00-17.45
17.55-18.40</t>
  </si>
  <si>
    <r>
      <t>16.30-17.15
17.25-18.10
18.20-</t>
    </r>
    <r>
      <rPr>
        <sz val="10"/>
        <rFont val="Arial Cyr"/>
        <family val="0"/>
      </rPr>
      <t>19.00</t>
    </r>
  </si>
  <si>
    <t>СОШ № 12
с/зал</t>
  </si>
  <si>
    <t>Объединение,
количество часов в неделю,
год обучения, 
кол-во детей</t>
  </si>
  <si>
    <t>РАСПИСАНИЕ  ЗАНЯТИЙ  ОБЪЕДИНЕНИЙ  ХУДОЖЕСТВЕННОЙ  НАПРАВЛЕННОСТИ</t>
  </si>
  <si>
    <t>Спортивный туризм
4 часа, 1 г.о., 15 чел.</t>
  </si>
  <si>
    <t>13.30-14.15</t>
  </si>
  <si>
    <t xml:space="preserve">Комелькова Л.В. (совместитель) 
</t>
  </si>
  <si>
    <t xml:space="preserve">Сереброва И.А.
(совместитель)
</t>
  </si>
  <si>
    <t xml:space="preserve">Чертанов В.К.
</t>
  </si>
  <si>
    <t xml:space="preserve">Богомолова Е.В.
(совместитель)
</t>
  </si>
  <si>
    <t xml:space="preserve">Санникова О.В.
(совместитель)
</t>
  </si>
  <si>
    <t>Клуб авторской песни "Наденька"
4 часа, 2 г.о., 12 чел.</t>
  </si>
  <si>
    <t>кол-во часов</t>
  </si>
  <si>
    <t>кол-во чел.</t>
  </si>
  <si>
    <t>кол-во детей</t>
  </si>
  <si>
    <t>Путешествие по родному краю
6 час, 1 г.о., 15 чел.</t>
  </si>
  <si>
    <t>Кол-во часов</t>
  </si>
  <si>
    <t>Кол-во детей</t>
  </si>
  <si>
    <t>Чел/ час</t>
  </si>
  <si>
    <t>чел/час</t>
  </si>
  <si>
    <t xml:space="preserve">Буторин Б.П. (совместитель)
</t>
  </si>
  <si>
    <t xml:space="preserve">
13.00-13.45
13.55-14.40
</t>
  </si>
  <si>
    <t xml:space="preserve"> Гитара и песня
4 часа, 1 г.о., 15 чел.</t>
  </si>
  <si>
    <t xml:space="preserve"> Гитара и песня
4 часа, 2 г.о., 15 чел.</t>
  </si>
  <si>
    <t xml:space="preserve">Кирилова А.С. 
</t>
  </si>
  <si>
    <t xml:space="preserve">Объединение,
количество часов в неделю,
год обучения,
 кол-во детей </t>
  </si>
  <si>
    <t>РАСПИСАНИЕ  ЗАНЯТИЙ  ОБЪЕДИНЕНИЙ  ФИЗКУЛЬТУРНО-СПОРТИВНОЙ  НАПРАВЛЕННОСТИ</t>
  </si>
  <si>
    <t>СОШ № 5,
 к.9</t>
  </si>
  <si>
    <t>школа № 4
к. 3</t>
  </si>
  <si>
    <t>школа № 4
к. 20</t>
  </si>
  <si>
    <t>школа № 4
к. 16</t>
  </si>
  <si>
    <t>Школа безопасности 
6 час., 2 г.о., 15 чел.</t>
  </si>
  <si>
    <t>Школа безопасности
 8 час, 4 г.о., 15 чел.</t>
  </si>
  <si>
    <t>17.15-18.00
18.10-18.55
19.05-19.50</t>
  </si>
  <si>
    <t>17.00-17.45
17.55-18.40
18.50-19.35</t>
  </si>
  <si>
    <t xml:space="preserve">10.00-10.45
10.55-11.40
</t>
  </si>
  <si>
    <t>Марченко Ю.Э.</t>
  </si>
  <si>
    <t xml:space="preserve">ДДЮТЭ
уч.класс
</t>
  </si>
  <si>
    <t>Оказание первой помощи
6 час, 2 г.о., 15 чел.</t>
  </si>
  <si>
    <t>Плешка Ж.П.</t>
  </si>
  <si>
    <t>Юные туристы-краеведы
4 часа,1 г.о., 15 чел.</t>
  </si>
  <si>
    <t>СОШ № 28
к. 3</t>
  </si>
  <si>
    <t>13.10-13.55</t>
  </si>
  <si>
    <t>д/к Старт</t>
  </si>
  <si>
    <t>11.00-11.45
11.55-12.40
12.50-13.35</t>
  </si>
  <si>
    <t>СОШ № 28
к. 32</t>
  </si>
  <si>
    <t>СОШ № 8
к.17</t>
  </si>
  <si>
    <t>СОШ № 8
к.13</t>
  </si>
  <si>
    <t>16.40-17.15</t>
  </si>
  <si>
    <t>Мое Верхнекамье
2 часа, 2 г.о., 15 чел.</t>
  </si>
  <si>
    <t>Мое Верхнекамье
2 часа, 3 г.о., 15 чел.</t>
  </si>
  <si>
    <t>Спортивный туризм
4 час, 1 г.о., 15 чел.</t>
  </si>
  <si>
    <t>15.00-15.45
15.55-16.40
с/зал</t>
  </si>
  <si>
    <t>16.50-17.35
17.45-18.30
с/зал</t>
  </si>
  <si>
    <t>15.00-15.45        15.55-16.40 
с/зал</t>
  </si>
  <si>
    <t>16.30-17.15
17.25-18.10
ДДЮТЭ
с/зал</t>
  </si>
  <si>
    <t xml:space="preserve">
10.00-10.45
10.55-11.40
СОШ № 12
с/зал
</t>
  </si>
  <si>
    <t>15.00-15.45
15.55-16.40
СОШ № 12
с/зал</t>
  </si>
  <si>
    <t>Моё Верхнекамье
2 часа, 2 г.о., 15 чел.</t>
  </si>
  <si>
    <t>Мое Верхнекамье
3 часа, 3 г.о., 15 чел.</t>
  </si>
  <si>
    <t>17.00-17.45
17.55-18.40
СОШ № 11
с/зал</t>
  </si>
  <si>
    <t>Спортивный туризм
8 часов, 4 г.о., 12 чел.</t>
  </si>
  <si>
    <t xml:space="preserve">
16.30-17.15
17.25-17.50
</t>
  </si>
  <si>
    <t>Чертанов В.К.</t>
  </si>
  <si>
    <t>15.00-15-45
15.55-16.40</t>
  </si>
  <si>
    <t>ДДЮТЭ
с/зал</t>
  </si>
  <si>
    <t>16.50-17.35
17.45-18.30</t>
  </si>
  <si>
    <t>Михалицына А.С.
(совместитель)</t>
  </si>
  <si>
    <t>Карусель
2 часа, 1 г.о., 12 чел.</t>
  </si>
  <si>
    <t>12.40-13.20
13.30-14.10</t>
  </si>
  <si>
    <t>14.40-15.20
15.30-16.10</t>
  </si>
  <si>
    <t xml:space="preserve">13.30-14.10
14.20-15.00
</t>
  </si>
  <si>
    <t>15.30-16.10</t>
  </si>
  <si>
    <t>Карусель
1 час, 3 г.о., 10 чел.</t>
  </si>
  <si>
    <t>14.40-15.20</t>
  </si>
  <si>
    <t>12.30-13.10
13.20-14.00</t>
  </si>
  <si>
    <t>12.40-13.20</t>
  </si>
  <si>
    <t>17.45-18.25
18.35-19.15</t>
  </si>
  <si>
    <t>СОШ № 29
к.7</t>
  </si>
  <si>
    <t>16.55-17.35
17.45-18.25</t>
  </si>
  <si>
    <t>Волшебная шкатулка 
4 часа, 4 г.о., 12 чел.</t>
  </si>
  <si>
    <t>СОШ № 16 
к. 8</t>
  </si>
  <si>
    <t>СОШ № 12
к. 6</t>
  </si>
  <si>
    <t>СОШ № 12
к.8
 ДДЮТЭ</t>
  </si>
  <si>
    <t>12.00-12.45
12.55-13.40
13.50-14.30</t>
  </si>
  <si>
    <t>СОШ № 12
к.6
 ДДЮТЭ</t>
  </si>
  <si>
    <t>Добрые руки (волонтёры)
4 часа, 3 г.о., 20 чел.</t>
  </si>
  <si>
    <t>Добрые руки (волонтёры)
4 часа, 1 г.о.,15 чел.</t>
  </si>
  <si>
    <t>9.00-9.45
9.55-10.40
10.50-11.35</t>
  </si>
  <si>
    <t>Сундучок чудес
2 часа, 1 г.о., 20 чел.</t>
  </si>
  <si>
    <t>12.10-12.55
13.05-13.50</t>
  </si>
  <si>
    <t>Сундучок чудес
2 часа, 1 г.о., 15 чел.</t>
  </si>
  <si>
    <t>Сундучок чудес
2 часа, 1 г.о., 12 чел.</t>
  </si>
  <si>
    <t>Школа младшего инструктора туризма,
 6 часов, 3 г.о., 15 чел.</t>
  </si>
  <si>
    <t xml:space="preserve">
ДДЮТЭ
 уч.класс, с/зал
</t>
  </si>
  <si>
    <t>Юные туристы-краеведы
6 часов,1 г.о., 15 чел.</t>
  </si>
  <si>
    <t>16.00-16.45
16.55-17.40</t>
  </si>
  <si>
    <t>11.00-11.45
11.55-12.40 
ДДЮТЭ</t>
  </si>
  <si>
    <t>16.00-16.45
16.55-17.40
СОШ № 29</t>
  </si>
  <si>
    <t>СОШ № 30
к. 11</t>
  </si>
  <si>
    <t>ДДЮТЭ музей</t>
  </si>
  <si>
    <t>Путешествия по родному краю
6 часов, 3 г.о., 12 чел.</t>
  </si>
  <si>
    <t xml:space="preserve">
17.00-17.45
17.55-18.40
18.50-19.35
</t>
  </si>
  <si>
    <t xml:space="preserve"> Геология и человек
4 часа, 1 г.о., 15 чел.</t>
  </si>
  <si>
    <t>13.10-13.55
14.05-14.50</t>
  </si>
  <si>
    <t>Геология и человек
6 часов, 3 г.о., 12 чел.</t>
  </si>
  <si>
    <t>Геология и человек
6 часов, 4 г.о., 10 чел.</t>
  </si>
  <si>
    <t>Введение в исследовательскую деятельность (география)
4 часа, 4 г.о., 15 чел.</t>
  </si>
  <si>
    <t xml:space="preserve">15.00-15.45
15.55-16.20
</t>
  </si>
  <si>
    <t xml:space="preserve">12.00-12.45
12.55-13.40
</t>
  </si>
  <si>
    <t>10.00-10.45
10.55-11.40
11.50-12.35</t>
  </si>
  <si>
    <t>ТК-1.5.1</t>
  </si>
  <si>
    <t>ТК-3.10.1</t>
  </si>
  <si>
    <t>ТК-5.17.1</t>
  </si>
  <si>
    <t>ТК-5.18.1</t>
  </si>
  <si>
    <t>ТК-5.19.1</t>
  </si>
  <si>
    <t>Школа безопасности (медики)
6 часов, 4 г.о., 15 чел.</t>
  </si>
  <si>
    <t>12.15-13.00
13.10-13.55</t>
  </si>
  <si>
    <t>Введение в туризм
4 часа, 1 г.о., 15 чел.</t>
  </si>
  <si>
    <t>Спортивный туризм
8 часов, 2 г.о., 15 чел.</t>
  </si>
  <si>
    <t>Историческое краеведение
4 часа, 3 г.о., 15 чел.</t>
  </si>
  <si>
    <t>Юные туристы
3 часа, 1 г.о., 15 чел.</t>
  </si>
  <si>
    <t>Юные туристы
4 часа, 2 г.о., 15 чел.</t>
  </si>
  <si>
    <t xml:space="preserve">15.00-15.45
15.55-16.40
</t>
  </si>
  <si>
    <t>14.30-15.15</t>
  </si>
  <si>
    <t>ЕН-
1.1.1</t>
  </si>
  <si>
    <t>ЕН-
1.2.3</t>
  </si>
  <si>
    <t>ЕН-
1.3.4</t>
  </si>
  <si>
    <t>ЕН-
2.5.4</t>
  </si>
  <si>
    <t>ЕН-
3.6.1</t>
  </si>
  <si>
    <t>ЕН-
4.7.2</t>
  </si>
  <si>
    <t>ЕН-
4.8.4</t>
  </si>
  <si>
    <t>ФС-
1.1.1</t>
  </si>
  <si>
    <t>ФС-
1.2.1</t>
  </si>
  <si>
    <t>ТК-
6.23.2</t>
  </si>
  <si>
    <t>ТК-
8.32.3</t>
  </si>
  <si>
    <t>ТК-
9.35.1</t>
  </si>
  <si>
    <t>ТК-
9.36.1</t>
  </si>
  <si>
    <t>Спортивный туризм
8 час, 3 г.о., 15 чел.</t>
  </si>
  <si>
    <t>ТК-
9.38.1</t>
  </si>
  <si>
    <t>Ступени (скаутинг) 
6 часов, 2 г.о., 15 чел.</t>
  </si>
  <si>
    <t>Ступени (скаутинг) 
4 часа, 4 г.о., 10 чел.</t>
  </si>
  <si>
    <t>ТК-
12.48.1</t>
  </si>
  <si>
    <t>ТК-
12.49.1</t>
  </si>
  <si>
    <t>Интеллектуальные игры (Спидкубинг)
2 часа, 1г.о.,15 чел.</t>
  </si>
  <si>
    <t>ХД-
1.1.1</t>
  </si>
  <si>
    <t>ХД-
1.2.2</t>
  </si>
  <si>
    <t>ХД-
1.3.1</t>
  </si>
  <si>
    <t>ХД-
1.4.2</t>
  </si>
  <si>
    <t>ХД-
1.5.1</t>
  </si>
  <si>
    <t>ХД-
1.6.3</t>
  </si>
  <si>
    <t>ХД-
1.7.1</t>
  </si>
  <si>
    <t>ХД-
1.8.3</t>
  </si>
  <si>
    <t>ХД-
1.9.1</t>
  </si>
  <si>
    <t>ХД-
1.10.3</t>
  </si>
  <si>
    <t>ХД-
1.11.1</t>
  </si>
  <si>
    <t>ХД-
2.12.1</t>
  </si>
  <si>
    <t>ХД-
2.13.2</t>
  </si>
  <si>
    <t>ХД-
2.14.1</t>
  </si>
  <si>
    <t>ХД-
2.15.1</t>
  </si>
  <si>
    <t>ХД-
3.16.4</t>
  </si>
  <si>
    <t>ХД-
3.17.4</t>
  </si>
  <si>
    <t>ХД-
3.18.4</t>
  </si>
  <si>
    <t>ХД-
4.19.1</t>
  </si>
  <si>
    <t>ХД-4.20.2</t>
  </si>
  <si>
    <t>ХД-
6.25.1</t>
  </si>
  <si>
    <t>Песня 
у вечернего костра
4 часа, 1 г.о., 15 чел.</t>
  </si>
  <si>
    <t>СП-1.1.1</t>
  </si>
  <si>
    <t>СП-2.2.3</t>
  </si>
  <si>
    <t>СП-2.3.4</t>
  </si>
  <si>
    <t>СП-2.4.1</t>
  </si>
  <si>
    <t xml:space="preserve">СОШ № 8 
к. 27
</t>
  </si>
  <si>
    <t>СОШ № 8 
к. 27</t>
  </si>
  <si>
    <t xml:space="preserve"> д/к Юность</t>
  </si>
  <si>
    <t>16.10-16.55
17.00-17.45
17.55-18.40</t>
  </si>
  <si>
    <t>Развивающие игры 
2 часа, 1 г.о., 15 чел.</t>
  </si>
  <si>
    <t>СП-
3.5.1</t>
  </si>
  <si>
    <t>СП-
3.6.1</t>
  </si>
  <si>
    <t>СП-
3.8.1</t>
  </si>
  <si>
    <t>СП-
3.9.1</t>
  </si>
  <si>
    <t>16.45-17.30</t>
  </si>
  <si>
    <t>Клуб авторской песни "Наденька"
1 час, 1 г.о., 15 чел.</t>
  </si>
  <si>
    <t>ХД-
5.21.1</t>
  </si>
  <si>
    <t>14.00-14.45</t>
  </si>
  <si>
    <t>ХД-
5.22.1</t>
  </si>
  <si>
    <t>ХД-
5.23.2</t>
  </si>
  <si>
    <t>15.45-16.30
16.40-17.25</t>
  </si>
  <si>
    <t>Клуб авторской песни "Наденька"
5 часов, 5 г.о., 12 чел.</t>
  </si>
  <si>
    <t>ХД-
5.24.5</t>
  </si>
  <si>
    <t>д/к Юность</t>
  </si>
  <si>
    <r>
      <t>СОШ № 2
к.</t>
    </r>
    <r>
      <rPr>
        <sz val="10"/>
        <rFont val="Arial Cyr"/>
        <family val="0"/>
      </rPr>
      <t>14</t>
    </r>
  </si>
  <si>
    <t>СОШ № 17
с/зал</t>
  </si>
  <si>
    <t>Школа безопасности 
4 часа, 1 г.о., 15 чел.</t>
  </si>
  <si>
    <t>Школа безопасности 
4 часа, 2 г.о., 15 чел.</t>
  </si>
  <si>
    <t>18.00-18.45
18.55-19.40</t>
  </si>
  <si>
    <t>Введение в исследовательскую деятельность
4 часа, 4 г.о., 14 чел.</t>
  </si>
  <si>
    <t>Практики, экскурсии
3 нед./мес. 
(8 часов)</t>
  </si>
  <si>
    <t>Практики, экскурсии
1 нед./мес. 
(8 часов)</t>
  </si>
  <si>
    <t>ТК-3.11.1</t>
  </si>
  <si>
    <t>16.00-16.45
16.55-17.40
17.50-18.35</t>
  </si>
  <si>
    <t xml:space="preserve">
15.30-16.15
16.25-17.10
17.20-18.05
</t>
  </si>
  <si>
    <t>ТК-4.14.4</t>
  </si>
  <si>
    <t>ТК-4.15.2</t>
  </si>
  <si>
    <t>ТК-4.16.1</t>
  </si>
  <si>
    <t>ТК-5.20.1</t>
  </si>
  <si>
    <t>Спортивный туризм 
8 час., 4 г.о., 10 чел.</t>
  </si>
  <si>
    <t>ТК-
6.22.1</t>
  </si>
  <si>
    <t>ТК-
6.24.2</t>
  </si>
  <si>
    <t>ТК-
6.25.4</t>
  </si>
  <si>
    <t xml:space="preserve">
Азбука туризма
2 часа,1 г.о., 15 чел.
</t>
  </si>
  <si>
    <t xml:space="preserve">Введение в туризм
6 часов,1 г.о., 15 чел.
</t>
  </si>
  <si>
    <t>16.00-16.40
16.50-17.25</t>
  </si>
  <si>
    <t>школа № 4
к. 38</t>
  </si>
  <si>
    <t xml:space="preserve">
17.00-17.45
17.55-18.40
</t>
  </si>
  <si>
    <t xml:space="preserve">
Введение в туризм
4 часа,1 г.о., 15 чел.
</t>
  </si>
  <si>
    <t>с 14.00
Практикумы
4 нед/мес.
(4 часа/мес.)</t>
  </si>
  <si>
    <t>с 10.00
Практикумы
1 нед/мес.
(4 часа/мес.)</t>
  </si>
  <si>
    <t>с 14.00
Практикумы
1 нед/мес.
(4 часа/мес.)</t>
  </si>
  <si>
    <t xml:space="preserve"> 10.00
Практикумы
3 нед/мес.
(2 часа/мес.)</t>
  </si>
  <si>
    <t>Волшебная шкатулка 
3 часа, 4 г.о., 12 чел.</t>
  </si>
  <si>
    <t>Волшебная шкатулка  
4 часа, 4 г.о., 12 чел.</t>
  </si>
  <si>
    <t xml:space="preserve">Матлина Н.Я.
(совместитель)
</t>
  </si>
  <si>
    <t>15.00-15.40
15.50-16.35</t>
  </si>
  <si>
    <t>14.55-15.40</t>
  </si>
  <si>
    <t>Введение в исследовательскую деятельность
4 часа, 1 г.о., 15 чел.</t>
  </si>
  <si>
    <t xml:space="preserve">
13.10-13.55
14.00-14.45
практики, экскурсии
1,3 нед/мес.
(по 4 часа)
</t>
  </si>
  <si>
    <r>
      <t xml:space="preserve">10.00-10.45
10.55-11.40
12.25-13.15
14.00-14.45
</t>
    </r>
    <r>
      <rPr>
        <sz val="9"/>
        <rFont val="Arial Cyr"/>
        <family val="0"/>
      </rPr>
      <t>или экскурсии</t>
    </r>
  </si>
  <si>
    <t>Школа безопасности
 8 час, 5 г.о., 15 чел.</t>
  </si>
  <si>
    <t>СОШ № 22
с/зал</t>
  </si>
  <si>
    <t>СОШ № 22
к.50</t>
  </si>
  <si>
    <t>СОШ № 2
к.5</t>
  </si>
  <si>
    <t>СОШ № 29
к.11</t>
  </si>
  <si>
    <t>СОШ № 29 
к. 11</t>
  </si>
  <si>
    <t>СОШ № 17
к.10</t>
  </si>
  <si>
    <t>Путешествия по родному краю
3 часа, 2 г.о., 15 чел.</t>
  </si>
  <si>
    <t>13.00-13.45
13.55-14.40
14.50-15.35
15.45-16.30</t>
  </si>
  <si>
    <t>Моё Верхнекамье
2 часа, 1 г.о., 15 чел.</t>
  </si>
  <si>
    <t>Мое Верхнекамье
4 часа, 3 г.о., 15 чел.</t>
  </si>
  <si>
    <t>12.20-13.05</t>
  </si>
  <si>
    <t>ТК-
8.31.3</t>
  </si>
  <si>
    <t>СОШ № 8
к.18</t>
  </si>
  <si>
    <t>ТК-7.26.3</t>
  </si>
  <si>
    <t>ТК-
7.27.2</t>
  </si>
  <si>
    <t>ТК-
8.28.3</t>
  </si>
  <si>
    <t>ТК-
8.29.2</t>
  </si>
  <si>
    <t>ТК-
8.30.2</t>
  </si>
  <si>
    <t>ТК-
8.33.3</t>
  </si>
  <si>
    <t>ТК-
8.34.3</t>
  </si>
  <si>
    <t>ТК-
9.37.1</t>
  </si>
  <si>
    <t>ТК-
9.39.3</t>
  </si>
  <si>
    <t>ТК-
9.40.1</t>
  </si>
  <si>
    <t>ТК-
10.41.1</t>
  </si>
  <si>
    <t>ТК-
10.42.1</t>
  </si>
  <si>
    <t>ТК-
10.43.4</t>
  </si>
  <si>
    <t>ТК-
10.44.4</t>
  </si>
  <si>
    <t>с 10.00
Практикумы
1 нед/мес.
(8 час/мес.)
 д/к Юность</t>
  </si>
  <si>
    <t>с 10.00
Практикумы
2 нед/мес.
(8 час/мес.)
 д/к Юность</t>
  </si>
  <si>
    <t>СОШ № 2
к.15</t>
  </si>
  <si>
    <t>8.00-8.45
8.55-9.40</t>
  </si>
  <si>
    <t>ТК-
11.45.1</t>
  </si>
  <si>
    <t>ТК-
11.46.2</t>
  </si>
  <si>
    <t>ТК-
11.47.4</t>
  </si>
  <si>
    <t>ТК-
12.51.1</t>
  </si>
  <si>
    <t>ТК-
12.52.1</t>
  </si>
  <si>
    <t>Практики 
1,3 нед/мес.
(4 часа/мес.)
ДДЮТЭ</t>
  </si>
  <si>
    <t>ТК-
13.53.1</t>
  </si>
  <si>
    <t>ТК-14.54.3</t>
  </si>
  <si>
    <t>ТК-15.55.1</t>
  </si>
  <si>
    <t>ТК-15.56.2</t>
  </si>
  <si>
    <t>ТК-
16.57.2</t>
  </si>
  <si>
    <t>ТК-
17.58.1</t>
  </si>
  <si>
    <t>ТК-
18.59.1</t>
  </si>
  <si>
    <t>ТК-18.60.2</t>
  </si>
  <si>
    <t>ТК-19.61.1</t>
  </si>
  <si>
    <t>ТК-
20.62.1</t>
  </si>
  <si>
    <t xml:space="preserve">
СОШ № 2,
к.22
</t>
  </si>
  <si>
    <t>13.15-14.00
14.10-14.55</t>
  </si>
  <si>
    <t>12.00-12.45
12.55-13.40
13.50-14.35</t>
  </si>
  <si>
    <t>Практики
1 нед/мес.
(4 часа/мес.)</t>
  </si>
  <si>
    <t>с 9.30
Экскурсии 
1 нед/мес.
(4 часа/мес.)</t>
  </si>
  <si>
    <t>Объединение,
количество часов 
в неделю,
год обучения,
кол-во детей</t>
  </si>
  <si>
    <t>В(С)Ш
к.5</t>
  </si>
  <si>
    <t xml:space="preserve">
17.25-18.10
18.20-19.05
</t>
  </si>
  <si>
    <t xml:space="preserve">
14.00-14.45
</t>
  </si>
  <si>
    <t>Добрые руки (волонтёры)
4 часа, 4 г.о., 15 чел.</t>
  </si>
  <si>
    <t>СОШ № 28
к.19</t>
  </si>
  <si>
    <t>д/к Юность, 
ДДЮТЭ
с/зал</t>
  </si>
  <si>
    <t xml:space="preserve">15.00-15.45
15.55-16.40
ДДЮТЭ
</t>
  </si>
  <si>
    <t>ДДЮТЭ, 
СОШ № 11/1
с/зал</t>
  </si>
  <si>
    <t>Школа безопасности 
6 час, 1 г.о., 15 чел.</t>
  </si>
  <si>
    <t>гимназия № 9
к. 11, 
ДДЮТЭ
уч.класс</t>
  </si>
  <si>
    <t>СОШ № 2,
с/зал, 
полигон</t>
  </si>
  <si>
    <t>СОШ № 30, 
к. 11</t>
  </si>
  <si>
    <t>В(С)ОШ
к.1</t>
  </si>
  <si>
    <t>ТК-
4.13.1</t>
  </si>
  <si>
    <t>Буторин В.Б.</t>
  </si>
  <si>
    <t>Путешествия по родному краю
2 часа, 1 г.о., 15 чел.</t>
  </si>
  <si>
    <t>СОШ с УИОП № 3
к.1,ст.блок</t>
  </si>
  <si>
    <t>ТК-
7.64.1</t>
  </si>
  <si>
    <t>с 12.00
Соревнования,
практ. занятия
2,4 нед/мес.
(8 часов/мес.)</t>
  </si>
  <si>
    <t>с 12.00
Соревнования.
практ. занятия
1,3 нед/мес.
(8 часов/мес.)</t>
  </si>
  <si>
    <t>10.00-10.45
10.55-11.40
ДДЮТЭ</t>
  </si>
  <si>
    <t>10.00-10.45
10.55-11.40
СОШ № 12</t>
  </si>
  <si>
    <t xml:space="preserve">
10.00-10.45
10.55-11.40
СОШ № 12
</t>
  </si>
  <si>
    <t xml:space="preserve">
13.30-14.10
14.20-15.00
</t>
  </si>
  <si>
    <r>
      <t xml:space="preserve">10.00-10.45
10.55-11.40
11.50-12.35
</t>
    </r>
    <r>
      <rPr>
        <sz val="9"/>
        <rFont val="Arial Cyr"/>
        <family val="0"/>
      </rPr>
      <t>или ПВД</t>
    </r>
  </si>
  <si>
    <r>
      <t xml:space="preserve">11.00-11.45
</t>
    </r>
    <r>
      <rPr>
        <sz val="9"/>
        <rFont val="Arial Cyr"/>
        <family val="0"/>
      </rPr>
      <t>ПВД, экскурсии</t>
    </r>
  </si>
  <si>
    <t xml:space="preserve">Муратова Е.В.
(совместитель)
</t>
  </si>
  <si>
    <t>15.00-15.45
15.55-16.40
 СОШ № 29</t>
  </si>
  <si>
    <t>17.10-17.55
18.05-18.50</t>
  </si>
  <si>
    <t xml:space="preserve">
18.10-18.55
19.05-19.50
</t>
  </si>
  <si>
    <t>11.35-12.20
12.25-13.00</t>
  </si>
  <si>
    <t xml:space="preserve">
11.35-12.20
</t>
  </si>
  <si>
    <t>СОШ № 1
к. 22</t>
  </si>
  <si>
    <t>СОШ № 1 
к. 22</t>
  </si>
  <si>
    <t>СОШ № 11
к. 20</t>
  </si>
  <si>
    <t>СОШ № 29
к.1</t>
  </si>
  <si>
    <t xml:space="preserve">17.45-18.25
18.35-19.15
</t>
  </si>
  <si>
    <t>13.35-14.20
14.30-15.10</t>
  </si>
  <si>
    <t>14.30-15.15
15.25-16.10
16.15-17.00</t>
  </si>
  <si>
    <t xml:space="preserve">
12.00-12.45
12.50-13.35
13.45-14.30
14.35-15.20
</t>
  </si>
  <si>
    <t>15.30-16.15
16.20-17.05
17.15-18.00
18.05-18.50</t>
  </si>
  <si>
    <t>Акции
1 нед.мес.
(4 часа/ мес.)</t>
  </si>
  <si>
    <t>Акции
2 нед.мес. 
(4 часа /мес.)</t>
  </si>
  <si>
    <t>Акции
3 нед.мес. 
(4 часа /мес.)</t>
  </si>
  <si>
    <t>15.00-15.45
15.55-16.40
к. 11</t>
  </si>
  <si>
    <t>16.50-17.35
17.45-18.30
к. 11</t>
  </si>
  <si>
    <t>11.50-12.35
12.45-13.30
к.11</t>
  </si>
  <si>
    <t xml:space="preserve">10.00-10.45    10.55-11.40    к. 11          </t>
  </si>
  <si>
    <t xml:space="preserve">
11.00-11.45
11.55-12.40
12.50-13.35
</t>
  </si>
  <si>
    <t>Школа безопасности 
2 часа, 1 г.о., 15 чел.</t>
  </si>
  <si>
    <t>13.40-14.25
14.35-15.20
15.25-16.10</t>
  </si>
  <si>
    <t>14.45-15.30
школа № 4</t>
  </si>
  <si>
    <t>12.40-13.20
школа № 4</t>
  </si>
  <si>
    <t>10.00-10.45
10.55-11.40
д/к Юность</t>
  </si>
  <si>
    <t xml:space="preserve">
СОШ № 12
к.21
</t>
  </si>
  <si>
    <t>16.00-16.45
16.55-17.40
СОШ № 30</t>
  </si>
  <si>
    <t>14.15-15.00
15.10-15.55
СОШ № 29</t>
  </si>
  <si>
    <t>СОШ № 29
к. 20,
СОШ № 30
с/зал</t>
  </si>
  <si>
    <t>СОШ № 29
к. 20,
ДДЮТЭ,с/зал</t>
  </si>
  <si>
    <t>ДДЮТЭ,
СОШ № 2
с/зал</t>
  </si>
  <si>
    <t xml:space="preserve">
СОШ № 11/1,
СОШ № 12,
ДДЮТЭ 
 с/зал
</t>
  </si>
  <si>
    <t>ДДЮТЭ,
СОШ № 12
 с/зал</t>
  </si>
  <si>
    <t>СОШ № 2
к.16,
 ДДЮТЭ
уч.класс</t>
  </si>
  <si>
    <t>СОШ № 30
с/зал</t>
  </si>
  <si>
    <t xml:space="preserve">
Хворова Т.В.
</t>
  </si>
  <si>
    <t>15.00-15.45
15.55-16.40
СОШ № 11/1</t>
  </si>
  <si>
    <t>12.00-12.45
12.55-13.40
13.50-14.35
ДДЮТЭ</t>
  </si>
  <si>
    <t xml:space="preserve">
13.00-13.40
13.50-14.30
</t>
  </si>
  <si>
    <t xml:space="preserve">14.30-15.15
15.25-16.10
16.20-17.05
</t>
  </si>
  <si>
    <t>Объединение,
количество часов 
в неделю,
год обучения, 
кол-во детей</t>
  </si>
  <si>
    <t>Моё Верхнекамье
5 часов, 3 г.о. 15 чел.</t>
  </si>
  <si>
    <t>СП-
3.7.1</t>
  </si>
  <si>
    <t>школа № 4
к.26,
ДДЮТЭ, с/зал</t>
  </si>
  <si>
    <t>ТК-
1.1.2</t>
  </si>
  <si>
    <t>ТК-
1.2.4</t>
  </si>
  <si>
    <t>ТК-
1.3.5</t>
  </si>
  <si>
    <t>ТК-
1.4.1</t>
  </si>
  <si>
    <t>ТК-
2.6.3</t>
  </si>
  <si>
    <t>ТК-
3.7.1</t>
  </si>
  <si>
    <t>ТК-
3.8.1</t>
  </si>
  <si>
    <t>ТК-
3.9.1</t>
  </si>
  <si>
    <t>Экскурсии,
ПВД
2,4 нед.мес.
(по 8 часов)</t>
  </si>
  <si>
    <t>с 10.00
Экскурсии,
ПВД
2,4 нед.мес.
(по 4 часа)</t>
  </si>
  <si>
    <t xml:space="preserve">
8.15-8.55
9.00-9.40
СОШ № 2
</t>
  </si>
  <si>
    <t>ТК-4.12.1</t>
  </si>
  <si>
    <t xml:space="preserve">
15.00-15.45
15.55-16.40
ДДЮТЭ 
</t>
  </si>
  <si>
    <t>Филипповская Л.Н. (совместитель)</t>
  </si>
  <si>
    <t>ТК-
21.63.3</t>
  </si>
  <si>
    <t>СОШ № 30
к.24</t>
  </si>
  <si>
    <t>14.15-15.00
15.10-15.55</t>
  </si>
  <si>
    <t>12.50-13.35</t>
  </si>
  <si>
    <t>с 10.00
Практикумы
4 нед/мес.
(4 часа/мес.)</t>
  </si>
  <si>
    <t>17.20-18.05</t>
  </si>
  <si>
    <t>9.30-10.35
10.35--10.55</t>
  </si>
  <si>
    <t>с 13.00
Акции по ЗОЖ</t>
  </si>
  <si>
    <t>с 10.00
Экскурсии 
1 нед/мес.
(4 часа/мес)</t>
  </si>
  <si>
    <t xml:space="preserve">13.10-13.55
</t>
  </si>
  <si>
    <t>с 10.00
Экскурсии
1 нед/мес.
(4 часа/мес)</t>
  </si>
  <si>
    <t>с 10.00
Экскурсии, конкурсы
2 нед/мес.
(4 часа/мес)</t>
  </si>
  <si>
    <t>с 14.00
Экскурсии, конкурсы
2 нед/мес.
(4 часа/мес)</t>
  </si>
  <si>
    <t>с 14.00
Экскурсии 
1,3 нед/мес.
(6 час/в мес.)</t>
  </si>
  <si>
    <t>8.00 - 8.40
8.50 - 9.30</t>
  </si>
  <si>
    <t xml:space="preserve">
</t>
  </si>
  <si>
    <t>9.50 - 10.30</t>
  </si>
  <si>
    <t>с 14.00
Экскурсии, конкурсы
4 нед/мес.
(4 часа/мес)</t>
  </si>
  <si>
    <t>12.40-13.25
13.35-14.20
14.25-15.10</t>
  </si>
  <si>
    <t>Ответвенный за расписание</t>
  </si>
  <si>
    <t>С.С.Винклер</t>
  </si>
  <si>
    <t xml:space="preserve">на 2 полугодие  2017-2018 учебного года </t>
  </si>
  <si>
    <t>с 13.30
Практикум
1 нед/мес
 (4 часа/мес)</t>
  </si>
  <si>
    <t xml:space="preserve">на 2 полугодие 2017-2018 учебного года </t>
  </si>
  <si>
    <t>СОШ № 24           к.12</t>
  </si>
  <si>
    <t>Развивающие игры 
2 часа, 1 г.о., 12 чел.</t>
  </si>
  <si>
    <t>Развивающие игры                                                                                                        
2 часа, 1 г.о., 13 чел.</t>
  </si>
  <si>
    <t>Карусель
2 часа, 2 г.о., 9 чел.</t>
  </si>
  <si>
    <t>Карусель
2 часа, 1 г.о., 9 чел.</t>
  </si>
  <si>
    <t>Карусель
2 часа, 2 г.о., 10 чел.</t>
  </si>
  <si>
    <t>Карусель
1 час, 1 г.о., 9 чел.</t>
  </si>
  <si>
    <t>Карусель
2 часа, 1 г.о.,18 чел.</t>
  </si>
  <si>
    <t>Карусель
2 часа, 1 г.о., 19 чел.</t>
  </si>
  <si>
    <t>Карусель
2 часа, 3 г.о., 11 чел.</t>
  </si>
  <si>
    <t>Карусель
3 часа, 1 г.о., 20 чел.</t>
  </si>
  <si>
    <t xml:space="preserve">
Введение в туризм
4 часа,1 г.о., 9 чел.
</t>
  </si>
  <si>
    <t>Школа безопасности (спорт)
6 часов, 1 г.о., 15 чел.</t>
  </si>
  <si>
    <r>
      <t xml:space="preserve">13.00-13.45
13.55-14.40
14.50-15.35
</t>
    </r>
    <r>
      <rPr>
        <sz val="9"/>
        <rFont val="Arial Cyr"/>
        <family val="0"/>
      </rPr>
      <t>гимназия № 9</t>
    </r>
  </si>
  <si>
    <t xml:space="preserve">Самодуров С.А.
</t>
  </si>
  <si>
    <t>СОШ № 11/1
 с/зал,
к. 11</t>
  </si>
  <si>
    <t>СОШ № 11/1
 с/зал
к. 11</t>
  </si>
  <si>
    <t>с 10.00
Практикумы
3 нед/мес.
(4 час/мес.)
 д/к Юность</t>
  </si>
  <si>
    <t>Юные туристы-краеведы
 4 часа, 1 г.о., 15 чел.</t>
  </si>
  <si>
    <t>Экскурсии
ПВД
4 нед/мес.
(8 час/ мес.)</t>
  </si>
  <si>
    <t>Экскурсии
ПВД
1 нед/мес.
(8 час/ мес.)</t>
  </si>
  <si>
    <t>Оказание первой помощи
2 часа, 1 г.о., 20 чел.</t>
  </si>
  <si>
    <t>Юные туристы-краеведы
3 часа, 1 г.о., 15 чел.</t>
  </si>
  <si>
    <t>ОФП туриста
4 часа, 1 г.о.,12 чел.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</si>
</sst>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>
      <alignment/>
    </xf>
    <xf numFmtId="0" fontId="8" fillId="33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34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0" fontId="8" fillId="34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0" fillId="34" borderId="2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16" fontId="0" fillId="0" borderId="17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34" borderId="15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center" wrapText="1"/>
    </xf>
    <xf numFmtId="0" fontId="0" fillId="34" borderId="24" xfId="0" applyFont="1" applyFill="1" applyBorder="1" applyAlignment="1">
      <alignment horizontal="center" wrapText="1"/>
    </xf>
    <xf numFmtId="0" fontId="0" fillId="34" borderId="28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Continuous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34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/>
    </xf>
    <xf numFmtId="0" fontId="0" fillId="34" borderId="15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8" fillId="34" borderId="17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4" fillId="34" borderId="37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8" fillId="34" borderId="25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34" xfId="0" applyFont="1" applyFill="1" applyBorder="1" applyAlignment="1">
      <alignment vertical="center"/>
    </xf>
    <xf numFmtId="0" fontId="4" fillId="0" borderId="42" xfId="0" applyFont="1" applyFill="1" applyBorder="1" applyAlignment="1">
      <alignment/>
    </xf>
    <xf numFmtId="0" fontId="0" fillId="34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8" xfId="0" applyFont="1" applyFill="1" applyBorder="1" applyAlignment="1">
      <alignment wrapText="1"/>
    </xf>
    <xf numFmtId="0" fontId="8" fillId="34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34" borderId="16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9"/>
  <sheetViews>
    <sheetView tabSelected="1" zoomScale="96" zoomScaleNormal="96" zoomScalePageLayoutView="0" workbookViewId="0" topLeftCell="A10">
      <selection activeCell="Q11" sqref="Q11"/>
    </sheetView>
  </sheetViews>
  <sheetFormatPr defaultColWidth="9.00390625" defaultRowHeight="12.75"/>
  <cols>
    <col min="1" max="1" width="3.875" style="89" customWidth="1"/>
    <col min="2" max="2" width="18.00390625" style="89" customWidth="1"/>
    <col min="3" max="3" width="17.875" style="89" customWidth="1"/>
    <col min="4" max="4" width="6.25390625" style="89" hidden="1" customWidth="1"/>
    <col min="5" max="6" width="5.375" style="89" hidden="1" customWidth="1"/>
    <col min="7" max="7" width="8.00390625" style="89" customWidth="1"/>
    <col min="8" max="8" width="11.625" style="89" customWidth="1"/>
    <col min="9" max="9" width="12.75390625" style="89" customWidth="1"/>
    <col min="10" max="10" width="11.375" style="89" customWidth="1"/>
    <col min="11" max="11" width="12.375" style="89" customWidth="1"/>
    <col min="12" max="12" width="12.125" style="89" customWidth="1"/>
    <col min="13" max="13" width="12.25390625" style="89" customWidth="1"/>
    <col min="14" max="14" width="13.25390625" style="89" customWidth="1"/>
    <col min="15" max="15" width="13.125" style="89" customWidth="1"/>
    <col min="16" max="16384" width="9.125" style="89" customWidth="1"/>
  </cols>
  <sheetData>
    <row r="1" spans="1:15" ht="19.5" customHeight="1">
      <c r="A1" s="287" t="s">
        <v>34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ht="9" customHeight="1"/>
    <row r="3" spans="1:15" ht="15.75">
      <c r="A3" s="223" t="s">
        <v>18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17.25" customHeight="1">
      <c r="A4" s="224" t="s">
        <v>464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ht="3.75" customHeight="1" thickBot="1">
      <c r="J5" s="17"/>
    </row>
    <row r="6" spans="1:15" ht="12.75" customHeight="1">
      <c r="A6" s="225" t="s">
        <v>13</v>
      </c>
      <c r="B6" s="227" t="s">
        <v>0</v>
      </c>
      <c r="C6" s="219" t="s">
        <v>353</v>
      </c>
      <c r="D6" s="219" t="s">
        <v>85</v>
      </c>
      <c r="E6" s="219" t="s">
        <v>86</v>
      </c>
      <c r="F6" s="219" t="s">
        <v>92</v>
      </c>
      <c r="G6" s="219" t="s">
        <v>1</v>
      </c>
      <c r="H6" s="219" t="s">
        <v>14</v>
      </c>
      <c r="I6" s="216" t="s">
        <v>15</v>
      </c>
      <c r="J6" s="217"/>
      <c r="K6" s="217"/>
      <c r="L6" s="217"/>
      <c r="M6" s="217"/>
      <c r="N6" s="217"/>
      <c r="O6" s="218"/>
    </row>
    <row r="7" spans="1:15" ht="51.75" customHeight="1" thickBot="1">
      <c r="A7" s="226"/>
      <c r="B7" s="228"/>
      <c r="C7" s="220"/>
      <c r="D7" s="220"/>
      <c r="E7" s="220"/>
      <c r="F7" s="220"/>
      <c r="G7" s="220"/>
      <c r="H7" s="220"/>
      <c r="I7" s="114" t="s">
        <v>2</v>
      </c>
      <c r="J7" s="115" t="s">
        <v>3</v>
      </c>
      <c r="K7" s="115" t="s">
        <v>4</v>
      </c>
      <c r="L7" s="115" t="s">
        <v>5</v>
      </c>
      <c r="M7" s="115" t="s">
        <v>6</v>
      </c>
      <c r="N7" s="115" t="s">
        <v>7</v>
      </c>
      <c r="O7" s="73" t="s">
        <v>8</v>
      </c>
    </row>
    <row r="8" spans="1:15" ht="42.75" customHeight="1" thickBot="1">
      <c r="A8" s="180">
        <v>1</v>
      </c>
      <c r="B8" s="151" t="s">
        <v>368</v>
      </c>
      <c r="C8" s="176" t="s">
        <v>217</v>
      </c>
      <c r="D8" s="124"/>
      <c r="E8" s="110"/>
      <c r="F8" s="110"/>
      <c r="G8" s="177" t="s">
        <v>184</v>
      </c>
      <c r="H8" s="177" t="s">
        <v>302</v>
      </c>
      <c r="I8" s="173"/>
      <c r="J8" s="23" t="s">
        <v>286</v>
      </c>
      <c r="K8" s="174"/>
      <c r="L8" s="174"/>
      <c r="M8" s="174"/>
      <c r="N8" s="174"/>
      <c r="O8" s="179"/>
    </row>
    <row r="9" spans="1:15" s="5" customFormat="1" ht="41.25" customHeight="1" thickBot="1">
      <c r="A9" s="181">
        <v>2</v>
      </c>
      <c r="B9" s="151" t="s">
        <v>35</v>
      </c>
      <c r="C9" s="44" t="s">
        <v>41</v>
      </c>
      <c r="D9" s="13">
        <v>4</v>
      </c>
      <c r="E9" s="13">
        <v>15</v>
      </c>
      <c r="F9" s="13">
        <f>D9*E9</f>
        <v>60</v>
      </c>
      <c r="G9" s="44" t="s">
        <v>240</v>
      </c>
      <c r="H9" s="44" t="s">
        <v>262</v>
      </c>
      <c r="I9" s="44"/>
      <c r="J9" s="44"/>
      <c r="K9" s="44"/>
      <c r="L9" s="57" t="s">
        <v>404</v>
      </c>
      <c r="M9" s="44"/>
      <c r="N9" s="72" t="s">
        <v>448</v>
      </c>
      <c r="O9" s="157"/>
    </row>
    <row r="10" spans="1:15" s="5" customFormat="1" ht="40.5" customHeight="1">
      <c r="A10" s="288">
        <v>3</v>
      </c>
      <c r="B10" s="229" t="s">
        <v>97</v>
      </c>
      <c r="C10" s="80" t="s">
        <v>159</v>
      </c>
      <c r="D10" s="77">
        <v>4</v>
      </c>
      <c r="E10" s="77">
        <v>15</v>
      </c>
      <c r="F10" s="77">
        <f aca="true" t="shared" si="0" ref="F10:F17">D10*E10</f>
        <v>60</v>
      </c>
      <c r="G10" s="80" t="s">
        <v>241</v>
      </c>
      <c r="H10" s="80" t="s">
        <v>156</v>
      </c>
      <c r="I10" s="80"/>
      <c r="J10" s="80"/>
      <c r="K10" s="80"/>
      <c r="L10" s="70"/>
      <c r="M10" s="142"/>
      <c r="N10" s="80" t="s">
        <v>395</v>
      </c>
      <c r="O10" s="32"/>
    </row>
    <row r="11" spans="1:58" s="5" customFormat="1" ht="36">
      <c r="A11" s="289"/>
      <c r="B11" s="230"/>
      <c r="C11" s="70" t="s">
        <v>357</v>
      </c>
      <c r="D11" s="50">
        <v>4</v>
      </c>
      <c r="E11" s="50">
        <v>18</v>
      </c>
      <c r="F11" s="50">
        <f t="shared" si="0"/>
        <v>72</v>
      </c>
      <c r="G11" s="70" t="s">
        <v>242</v>
      </c>
      <c r="H11" s="79" t="s">
        <v>158</v>
      </c>
      <c r="I11" s="70" t="s">
        <v>27</v>
      </c>
      <c r="J11" s="70"/>
      <c r="K11" s="186"/>
      <c r="L11" s="79"/>
      <c r="M11" s="70" t="s">
        <v>157</v>
      </c>
      <c r="N11" s="70" t="s">
        <v>396</v>
      </c>
      <c r="O11" s="28"/>
      <c r="BF11" s="5" t="s">
        <v>27</v>
      </c>
    </row>
    <row r="12" spans="1:15" s="5" customFormat="1" ht="36.75" customHeight="1" thickBot="1">
      <c r="A12" s="290"/>
      <c r="B12" s="231"/>
      <c r="C12" s="76" t="s">
        <v>160</v>
      </c>
      <c r="D12" s="69">
        <v>2</v>
      </c>
      <c r="E12" s="69">
        <v>15</v>
      </c>
      <c r="F12" s="69">
        <f t="shared" si="0"/>
        <v>30</v>
      </c>
      <c r="G12" s="76" t="s">
        <v>243</v>
      </c>
      <c r="H12" s="76" t="s">
        <v>354</v>
      </c>
      <c r="I12" s="76"/>
      <c r="J12" s="76"/>
      <c r="K12" s="185"/>
      <c r="L12" s="76"/>
      <c r="M12" s="76" t="s">
        <v>161</v>
      </c>
      <c r="N12" s="76" t="s">
        <v>397</v>
      </c>
      <c r="O12" s="137"/>
    </row>
    <row r="13" spans="1:15" s="5" customFormat="1" ht="51.75" customHeight="1">
      <c r="A13" s="245">
        <v>4</v>
      </c>
      <c r="B13" s="232" t="s">
        <v>23</v>
      </c>
      <c r="C13" s="19" t="s">
        <v>248</v>
      </c>
      <c r="D13" s="49"/>
      <c r="E13" s="49"/>
      <c r="F13" s="49"/>
      <c r="G13" s="79" t="s">
        <v>249</v>
      </c>
      <c r="H13" s="79" t="s">
        <v>465</v>
      </c>
      <c r="I13" s="79" t="s">
        <v>444</v>
      </c>
      <c r="J13" s="79"/>
      <c r="K13" s="79"/>
      <c r="L13" s="79"/>
      <c r="M13" s="183"/>
      <c r="N13" s="79" t="s">
        <v>445</v>
      </c>
      <c r="O13" s="211"/>
    </row>
    <row r="14" spans="1:15" s="5" customFormat="1" ht="50.25" customHeight="1">
      <c r="A14" s="291"/>
      <c r="B14" s="233"/>
      <c r="C14" s="21" t="s">
        <v>466</v>
      </c>
      <c r="D14" s="50"/>
      <c r="E14" s="50"/>
      <c r="F14" s="50"/>
      <c r="G14" s="70" t="s">
        <v>250</v>
      </c>
      <c r="H14" s="70" t="s">
        <v>465</v>
      </c>
      <c r="I14" s="70"/>
      <c r="J14" s="70"/>
      <c r="K14" s="70"/>
      <c r="L14" s="70"/>
      <c r="M14" s="70" t="s">
        <v>444</v>
      </c>
      <c r="N14" s="70" t="s">
        <v>288</v>
      </c>
      <c r="O14" s="28"/>
    </row>
    <row r="15" spans="1:16" s="5" customFormat="1" ht="48">
      <c r="A15" s="291"/>
      <c r="B15" s="233"/>
      <c r="C15" s="21" t="s">
        <v>248</v>
      </c>
      <c r="D15" s="3">
        <v>2</v>
      </c>
      <c r="E15" s="3">
        <v>15</v>
      </c>
      <c r="F15" s="3">
        <f t="shared" si="0"/>
        <v>30</v>
      </c>
      <c r="G15" s="21" t="s">
        <v>425</v>
      </c>
      <c r="H15" s="70" t="s">
        <v>67</v>
      </c>
      <c r="I15" s="70" t="s">
        <v>446</v>
      </c>
      <c r="J15" s="70"/>
      <c r="K15" s="70"/>
      <c r="L15" s="70"/>
      <c r="M15" s="70"/>
      <c r="N15" s="70"/>
      <c r="O15" s="62" t="s">
        <v>289</v>
      </c>
      <c r="P15" s="5" t="s">
        <v>27</v>
      </c>
    </row>
    <row r="16" spans="1:15" ht="50.25" customHeight="1">
      <c r="A16" s="291"/>
      <c r="B16" s="233"/>
      <c r="C16" s="21" t="s">
        <v>467</v>
      </c>
      <c r="D16" s="3">
        <v>2</v>
      </c>
      <c r="E16" s="3">
        <v>15</v>
      </c>
      <c r="F16" s="3">
        <f t="shared" si="0"/>
        <v>30</v>
      </c>
      <c r="G16" s="21" t="s">
        <v>251</v>
      </c>
      <c r="H16" s="70" t="s">
        <v>66</v>
      </c>
      <c r="I16" s="70"/>
      <c r="J16" s="175"/>
      <c r="K16" s="70"/>
      <c r="L16" s="70"/>
      <c r="M16" s="70" t="s">
        <v>253</v>
      </c>
      <c r="N16" s="70"/>
      <c r="O16" s="62" t="s">
        <v>290</v>
      </c>
    </row>
    <row r="17" spans="1:15" ht="51.75" customHeight="1" thickBot="1">
      <c r="A17" s="292"/>
      <c r="B17" s="234"/>
      <c r="C17" s="20" t="s">
        <v>42</v>
      </c>
      <c r="D17" s="4">
        <v>2</v>
      </c>
      <c r="E17" s="4">
        <v>15</v>
      </c>
      <c r="F17" s="4">
        <f t="shared" si="0"/>
        <v>30</v>
      </c>
      <c r="G17" s="20" t="s">
        <v>252</v>
      </c>
      <c r="H17" s="76" t="s">
        <v>366</v>
      </c>
      <c r="I17" s="76"/>
      <c r="J17" s="76"/>
      <c r="K17" s="76"/>
      <c r="L17" s="209"/>
      <c r="M17" s="76" t="s">
        <v>447</v>
      </c>
      <c r="N17" s="210"/>
      <c r="O17" s="83" t="s">
        <v>291</v>
      </c>
    </row>
    <row r="18" spans="1:15" ht="12.75">
      <c r="A18" s="293"/>
      <c r="B18" s="104"/>
      <c r="C18" s="105"/>
      <c r="D18" s="105">
        <f>SUM(D9:D17)</f>
        <v>20</v>
      </c>
      <c r="E18" s="105">
        <f>SUM(E9:E17)</f>
        <v>108</v>
      </c>
      <c r="F18" s="105">
        <f>SUM(F9:F17)</f>
        <v>312</v>
      </c>
      <c r="G18" s="106"/>
      <c r="H18" s="107"/>
      <c r="I18" s="106"/>
      <c r="J18" s="106"/>
      <c r="K18" s="106"/>
      <c r="L18" s="101"/>
      <c r="M18" s="106"/>
      <c r="N18" s="108"/>
      <c r="O18" s="105"/>
    </row>
    <row r="19" spans="2:9" ht="12.75">
      <c r="B19" s="40"/>
      <c r="C19" s="27"/>
      <c r="D19" s="27"/>
      <c r="E19" s="27"/>
      <c r="F19" s="27"/>
      <c r="G19" s="27"/>
      <c r="H19" s="221"/>
      <c r="I19" s="221"/>
    </row>
  </sheetData>
  <sheetProtection/>
  <mergeCells count="17">
    <mergeCell ref="F6:F7"/>
    <mergeCell ref="A10:A12"/>
    <mergeCell ref="B10:B12"/>
    <mergeCell ref="D6:D7"/>
    <mergeCell ref="E6:E7"/>
    <mergeCell ref="B13:B17"/>
    <mergeCell ref="A13:A17"/>
    <mergeCell ref="I6:O6"/>
    <mergeCell ref="H6:H7"/>
    <mergeCell ref="H19:I19"/>
    <mergeCell ref="A1:O1"/>
    <mergeCell ref="A3:O3"/>
    <mergeCell ref="A4:O4"/>
    <mergeCell ref="A6:A7"/>
    <mergeCell ref="B6:B7"/>
    <mergeCell ref="C6:C7"/>
    <mergeCell ref="G6:G7"/>
  </mergeCells>
  <printOptions/>
  <pageMargins left="0.03937007874015748" right="0.03937007874015748" top="0.15748031496062992" bottom="0.15748031496062992" header="0.11811023622047245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41"/>
  <sheetViews>
    <sheetView zoomScale="106" zoomScaleNormal="106" workbookViewId="0" topLeftCell="A1">
      <selection activeCell="A4" sqref="A4:O4"/>
    </sheetView>
  </sheetViews>
  <sheetFormatPr defaultColWidth="9.00390625" defaultRowHeight="12.75"/>
  <cols>
    <col min="1" max="1" width="3.75390625" style="89" customWidth="1"/>
    <col min="2" max="2" width="16.625" style="89" customWidth="1"/>
    <col min="3" max="3" width="17.75390625" style="89" customWidth="1"/>
    <col min="4" max="4" width="8.00390625" style="89" hidden="1" customWidth="1"/>
    <col min="5" max="6" width="7.375" style="89" hidden="1" customWidth="1"/>
    <col min="7" max="7" width="8.625" style="89" customWidth="1"/>
    <col min="8" max="8" width="11.75390625" style="89" customWidth="1"/>
    <col min="9" max="9" width="12.25390625" style="89" customWidth="1"/>
    <col min="10" max="12" width="11.375" style="89" customWidth="1"/>
    <col min="13" max="13" width="12.875" style="89" customWidth="1"/>
    <col min="14" max="14" width="12.625" style="89" customWidth="1"/>
    <col min="15" max="15" width="12.125" style="89" customWidth="1"/>
    <col min="16" max="16" width="11.625" style="89" customWidth="1"/>
    <col min="17" max="16384" width="9.125" style="89" customWidth="1"/>
  </cols>
  <sheetData>
    <row r="1" spans="1:15" ht="12.75">
      <c r="A1" s="287" t="s">
        <v>34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ht="5.25" customHeight="1"/>
    <row r="3" spans="1:15" ht="15.75">
      <c r="A3" s="223" t="s">
        <v>76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13.5" customHeight="1">
      <c r="A4" s="224" t="s">
        <v>464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ht="5.25" customHeight="1" thickBot="1">
      <c r="I5" s="17"/>
    </row>
    <row r="6" spans="1:15" ht="24.75" customHeight="1">
      <c r="A6" s="225" t="s">
        <v>13</v>
      </c>
      <c r="B6" s="227" t="s">
        <v>0</v>
      </c>
      <c r="C6" s="219" t="s">
        <v>98</v>
      </c>
      <c r="D6" s="219" t="s">
        <v>85</v>
      </c>
      <c r="E6" s="219" t="s">
        <v>87</v>
      </c>
      <c r="F6" s="237" t="s">
        <v>92</v>
      </c>
      <c r="G6" s="219" t="s">
        <v>1</v>
      </c>
      <c r="H6" s="241" t="s">
        <v>14</v>
      </c>
      <c r="I6" s="239" t="s">
        <v>15</v>
      </c>
      <c r="J6" s="239"/>
      <c r="K6" s="239"/>
      <c r="L6" s="239"/>
      <c r="M6" s="239"/>
      <c r="N6" s="239"/>
      <c r="O6" s="240"/>
    </row>
    <row r="7" spans="1:15" ht="38.25" customHeight="1" thickBot="1">
      <c r="A7" s="252"/>
      <c r="B7" s="228"/>
      <c r="C7" s="228"/>
      <c r="D7" s="220"/>
      <c r="E7" s="220"/>
      <c r="F7" s="238"/>
      <c r="G7" s="220"/>
      <c r="H7" s="242"/>
      <c r="I7" s="115" t="s">
        <v>2</v>
      </c>
      <c r="J7" s="115" t="s">
        <v>3</v>
      </c>
      <c r="K7" s="115" t="s">
        <v>4</v>
      </c>
      <c r="L7" s="115" t="s">
        <v>5</v>
      </c>
      <c r="M7" s="115" t="s">
        <v>6</v>
      </c>
      <c r="N7" s="115" t="s">
        <v>7</v>
      </c>
      <c r="O7" s="73" t="s">
        <v>8</v>
      </c>
    </row>
    <row r="8" spans="1:15" s="5" customFormat="1" ht="37.5" customHeight="1">
      <c r="A8" s="245">
        <v>1</v>
      </c>
      <c r="B8" s="250" t="s">
        <v>10</v>
      </c>
      <c r="C8" s="49" t="s">
        <v>141</v>
      </c>
      <c r="D8" s="49">
        <v>2</v>
      </c>
      <c r="E8" s="49">
        <v>20</v>
      </c>
      <c r="F8" s="49">
        <f aca="true" t="shared" si="0" ref="F8:F32">D8*E8</f>
        <v>40</v>
      </c>
      <c r="G8" s="66" t="s">
        <v>218</v>
      </c>
      <c r="H8" s="66" t="s">
        <v>386</v>
      </c>
      <c r="I8" s="52"/>
      <c r="J8" s="52"/>
      <c r="K8" s="52"/>
      <c r="L8" s="52"/>
      <c r="M8" s="52" t="s">
        <v>26</v>
      </c>
      <c r="N8" s="19"/>
      <c r="O8" s="43"/>
    </row>
    <row r="9" spans="1:15" s="5" customFormat="1" ht="35.25" customHeight="1">
      <c r="A9" s="291"/>
      <c r="B9" s="248"/>
      <c r="C9" s="50" t="s">
        <v>468</v>
      </c>
      <c r="D9" s="50">
        <v>3</v>
      </c>
      <c r="E9" s="50">
        <v>20</v>
      </c>
      <c r="F9" s="50">
        <f t="shared" si="0"/>
        <v>60</v>
      </c>
      <c r="G9" s="66" t="s">
        <v>219</v>
      </c>
      <c r="H9" s="45" t="s">
        <v>387</v>
      </c>
      <c r="I9" s="45"/>
      <c r="J9" s="45" t="s">
        <v>142</v>
      </c>
      <c r="K9" s="45"/>
      <c r="L9" s="45"/>
      <c r="M9" s="45"/>
      <c r="N9" s="19"/>
      <c r="O9" s="28"/>
    </row>
    <row r="10" spans="1:15" s="5" customFormat="1" ht="33.75" customHeight="1">
      <c r="A10" s="291"/>
      <c r="B10" s="248"/>
      <c r="C10" s="50" t="s">
        <v>469</v>
      </c>
      <c r="D10" s="3">
        <v>2</v>
      </c>
      <c r="E10" s="3">
        <v>15</v>
      </c>
      <c r="F10" s="3">
        <f t="shared" si="0"/>
        <v>30</v>
      </c>
      <c r="G10" s="66" t="s">
        <v>220</v>
      </c>
      <c r="H10" s="52" t="s">
        <v>103</v>
      </c>
      <c r="I10" s="45"/>
      <c r="J10" s="45"/>
      <c r="K10" s="45"/>
      <c r="L10" s="45" t="s">
        <v>143</v>
      </c>
      <c r="M10" s="45"/>
      <c r="N10" s="19"/>
      <c r="O10" s="28"/>
    </row>
    <row r="11" spans="1:15" s="5" customFormat="1" ht="32.25" customHeight="1">
      <c r="A11" s="291"/>
      <c r="B11" s="248"/>
      <c r="C11" s="50" t="s">
        <v>470</v>
      </c>
      <c r="D11" s="3">
        <v>1</v>
      </c>
      <c r="E11" s="3">
        <v>12</v>
      </c>
      <c r="F11" s="3">
        <f t="shared" si="0"/>
        <v>12</v>
      </c>
      <c r="G11" s="66" t="s">
        <v>221</v>
      </c>
      <c r="H11" s="45" t="s">
        <v>101</v>
      </c>
      <c r="I11" s="48"/>
      <c r="J11" s="45"/>
      <c r="K11" s="172" t="s">
        <v>144</v>
      </c>
      <c r="L11" s="45"/>
      <c r="M11" s="45"/>
      <c r="N11" s="21"/>
      <c r="O11" s="28"/>
    </row>
    <row r="12" spans="1:15" s="5" customFormat="1" ht="30" customHeight="1">
      <c r="A12" s="291"/>
      <c r="B12" s="248"/>
      <c r="C12" s="50" t="s">
        <v>471</v>
      </c>
      <c r="D12" s="3">
        <v>1</v>
      </c>
      <c r="E12" s="3">
        <v>12</v>
      </c>
      <c r="F12" s="3">
        <f t="shared" si="0"/>
        <v>12</v>
      </c>
      <c r="G12" s="66" t="s">
        <v>222</v>
      </c>
      <c r="H12" s="45" t="s">
        <v>102</v>
      </c>
      <c r="I12" s="48" t="s">
        <v>145</v>
      </c>
      <c r="J12" s="45"/>
      <c r="K12" s="45"/>
      <c r="M12" s="45"/>
      <c r="N12" s="21"/>
      <c r="O12" s="28"/>
    </row>
    <row r="13" spans="1:15" s="5" customFormat="1" ht="30" customHeight="1">
      <c r="A13" s="291"/>
      <c r="B13" s="248"/>
      <c r="C13" s="3" t="s">
        <v>146</v>
      </c>
      <c r="D13" s="3">
        <v>1</v>
      </c>
      <c r="E13" s="3">
        <v>12</v>
      </c>
      <c r="F13" s="3">
        <f t="shared" si="0"/>
        <v>12</v>
      </c>
      <c r="G13" s="66" t="s">
        <v>223</v>
      </c>
      <c r="H13" s="45" t="s">
        <v>102</v>
      </c>
      <c r="I13" s="48" t="s">
        <v>147</v>
      </c>
      <c r="J13" s="45"/>
      <c r="K13" s="45"/>
      <c r="L13" s="45"/>
      <c r="M13" s="45"/>
      <c r="N13" s="19"/>
      <c r="O13" s="28"/>
    </row>
    <row r="14" spans="1:15" s="5" customFormat="1" ht="32.25" customHeight="1">
      <c r="A14" s="291"/>
      <c r="B14" s="248"/>
      <c r="C14" s="3" t="s">
        <v>472</v>
      </c>
      <c r="D14" s="3">
        <v>2</v>
      </c>
      <c r="E14" s="3">
        <v>15</v>
      </c>
      <c r="F14" s="3">
        <f t="shared" si="0"/>
        <v>30</v>
      </c>
      <c r="G14" s="66" t="s">
        <v>224</v>
      </c>
      <c r="H14" s="45" t="s">
        <v>388</v>
      </c>
      <c r="I14" s="45"/>
      <c r="J14" s="52"/>
      <c r="K14" s="45"/>
      <c r="L14" s="45" t="s">
        <v>148</v>
      </c>
      <c r="M14" s="45"/>
      <c r="N14" s="19"/>
      <c r="O14" s="28"/>
    </row>
    <row r="15" spans="1:15" s="5" customFormat="1" ht="32.25" customHeight="1">
      <c r="A15" s="291"/>
      <c r="B15" s="248"/>
      <c r="C15" s="50" t="s">
        <v>146</v>
      </c>
      <c r="D15" s="50">
        <v>2</v>
      </c>
      <c r="E15" s="50">
        <v>15</v>
      </c>
      <c r="F15" s="50">
        <f t="shared" si="0"/>
        <v>30</v>
      </c>
      <c r="G15" s="66" t="s">
        <v>225</v>
      </c>
      <c r="H15" s="52" t="s">
        <v>69</v>
      </c>
      <c r="I15" s="45" t="s">
        <v>149</v>
      </c>
      <c r="J15" s="66"/>
      <c r="K15" s="45"/>
      <c r="M15" s="45"/>
      <c r="N15" s="102"/>
      <c r="O15" s="28"/>
    </row>
    <row r="16" spans="1:15" s="5" customFormat="1" ht="33" customHeight="1">
      <c r="A16" s="291"/>
      <c r="B16" s="248"/>
      <c r="C16" s="50" t="s">
        <v>473</v>
      </c>
      <c r="D16" s="50">
        <v>2</v>
      </c>
      <c r="E16" s="50">
        <v>20</v>
      </c>
      <c r="F16" s="50">
        <f t="shared" si="0"/>
        <v>40</v>
      </c>
      <c r="G16" s="66" t="s">
        <v>226</v>
      </c>
      <c r="H16" s="48" t="s">
        <v>68</v>
      </c>
      <c r="I16" s="45" t="s">
        <v>150</v>
      </c>
      <c r="J16" s="92"/>
      <c r="K16" s="45"/>
      <c r="L16" s="45"/>
      <c r="M16" s="48"/>
      <c r="N16" s="21"/>
      <c r="O16" s="28"/>
    </row>
    <row r="17" spans="1:15" s="5" customFormat="1" ht="31.5" customHeight="1">
      <c r="A17" s="294"/>
      <c r="B17" s="249"/>
      <c r="C17" s="3" t="s">
        <v>474</v>
      </c>
      <c r="D17" s="2">
        <v>2</v>
      </c>
      <c r="E17" s="2">
        <v>15</v>
      </c>
      <c r="F17" s="2">
        <f t="shared" si="0"/>
        <v>30</v>
      </c>
      <c r="G17" s="66" t="s">
        <v>227</v>
      </c>
      <c r="H17" s="48" t="s">
        <v>151</v>
      </c>
      <c r="I17" s="56"/>
      <c r="J17" s="97"/>
      <c r="K17" s="56" t="s">
        <v>27</v>
      </c>
      <c r="L17" s="56"/>
      <c r="M17" s="45" t="s">
        <v>152</v>
      </c>
      <c r="N17" s="23"/>
      <c r="O17" s="53"/>
    </row>
    <row r="18" spans="1:15" s="5" customFormat="1" ht="48.75" thickBot="1">
      <c r="A18" s="294"/>
      <c r="B18" s="249"/>
      <c r="C18" s="3" t="s">
        <v>475</v>
      </c>
      <c r="D18" s="2">
        <v>2</v>
      </c>
      <c r="E18" s="2">
        <v>12</v>
      </c>
      <c r="F18" s="2">
        <f t="shared" si="0"/>
        <v>24</v>
      </c>
      <c r="G18" s="66" t="s">
        <v>228</v>
      </c>
      <c r="H18" s="48" t="s">
        <v>389</v>
      </c>
      <c r="I18" s="56"/>
      <c r="J18" s="196"/>
      <c r="K18" s="56"/>
      <c r="L18" s="295" t="s">
        <v>390</v>
      </c>
      <c r="M18" s="60"/>
      <c r="N18" s="23" t="s">
        <v>449</v>
      </c>
      <c r="O18" s="53"/>
    </row>
    <row r="19" spans="1:15" s="5" customFormat="1" ht="39" customHeight="1">
      <c r="A19" s="296">
        <v>2</v>
      </c>
      <c r="B19" s="247" t="s">
        <v>46</v>
      </c>
      <c r="C19" s="12" t="s">
        <v>165</v>
      </c>
      <c r="D19" s="12">
        <v>3</v>
      </c>
      <c r="E19" s="12">
        <v>15</v>
      </c>
      <c r="F19" s="12">
        <f t="shared" si="0"/>
        <v>45</v>
      </c>
      <c r="G19" s="58" t="s">
        <v>229</v>
      </c>
      <c r="H19" s="65" t="s">
        <v>116</v>
      </c>
      <c r="I19" s="65"/>
      <c r="J19" s="65" t="s">
        <v>377</v>
      </c>
      <c r="K19" s="65"/>
      <c r="L19" s="91"/>
      <c r="M19" s="91"/>
      <c r="N19" s="55"/>
      <c r="O19" s="24"/>
    </row>
    <row r="20" spans="1:15" s="5" customFormat="1" ht="43.5" customHeight="1">
      <c r="A20" s="245"/>
      <c r="B20" s="232"/>
      <c r="C20" s="3" t="s">
        <v>48</v>
      </c>
      <c r="D20" s="3"/>
      <c r="E20" s="3"/>
      <c r="F20" s="3"/>
      <c r="G20" s="48" t="s">
        <v>230</v>
      </c>
      <c r="H20" s="45" t="s">
        <v>116</v>
      </c>
      <c r="I20" s="45"/>
      <c r="J20" s="45"/>
      <c r="K20" s="45"/>
      <c r="L20" s="95"/>
      <c r="M20" s="95"/>
      <c r="N20" s="52" t="s">
        <v>30</v>
      </c>
      <c r="O20" s="43"/>
    </row>
    <row r="21" spans="1:15" s="5" customFormat="1" ht="42" customHeight="1">
      <c r="A21" s="291"/>
      <c r="B21" s="248"/>
      <c r="C21" s="50" t="s">
        <v>162</v>
      </c>
      <c r="D21" s="50">
        <v>1</v>
      </c>
      <c r="E21" s="50">
        <v>16</v>
      </c>
      <c r="F21" s="50">
        <f t="shared" si="0"/>
        <v>16</v>
      </c>
      <c r="G21" s="48" t="s">
        <v>231</v>
      </c>
      <c r="H21" s="45" t="s">
        <v>70</v>
      </c>
      <c r="I21" s="45" t="s">
        <v>163</v>
      </c>
      <c r="J21" s="45"/>
      <c r="K21" s="52"/>
      <c r="L21" s="92"/>
      <c r="M21" s="45"/>
      <c r="N21" s="52"/>
      <c r="O21" s="30"/>
    </row>
    <row r="22" spans="1:15" s="5" customFormat="1" ht="64.5" customHeight="1" thickBot="1">
      <c r="A22" s="294"/>
      <c r="B22" s="249"/>
      <c r="C22" s="61" t="s">
        <v>164</v>
      </c>
      <c r="D22" s="61">
        <v>1</v>
      </c>
      <c r="E22" s="61">
        <v>20</v>
      </c>
      <c r="F22" s="61">
        <f t="shared" si="0"/>
        <v>20</v>
      </c>
      <c r="G22" s="71" t="s">
        <v>232</v>
      </c>
      <c r="H22" s="60" t="s">
        <v>303</v>
      </c>
      <c r="I22" s="60"/>
      <c r="J22" s="60"/>
      <c r="K22" s="60"/>
      <c r="L22" s="60" t="s">
        <v>450</v>
      </c>
      <c r="M22" s="60"/>
      <c r="N22" s="70" t="s">
        <v>451</v>
      </c>
      <c r="O22" s="158"/>
    </row>
    <row r="23" spans="1:15" s="5" customFormat="1" ht="66.75" customHeight="1">
      <c r="A23" s="296">
        <v>3</v>
      </c>
      <c r="B23" s="251" t="s">
        <v>17</v>
      </c>
      <c r="C23" s="10" t="s">
        <v>292</v>
      </c>
      <c r="D23" s="10">
        <v>2</v>
      </c>
      <c r="E23" s="10">
        <v>15</v>
      </c>
      <c r="F23" s="10">
        <f t="shared" si="0"/>
        <v>30</v>
      </c>
      <c r="G23" s="58" t="s">
        <v>233</v>
      </c>
      <c r="H23" s="55" t="s">
        <v>155</v>
      </c>
      <c r="I23" s="55" t="s">
        <v>27</v>
      </c>
      <c r="J23" s="55"/>
      <c r="K23" s="58" t="s">
        <v>391</v>
      </c>
      <c r="L23" s="58"/>
      <c r="M23" s="160"/>
      <c r="N23" s="80" t="s">
        <v>452</v>
      </c>
      <c r="O23" s="32"/>
    </row>
    <row r="24" spans="1:17" s="5" customFormat="1" ht="67.5" customHeight="1">
      <c r="A24" s="291"/>
      <c r="B24" s="248"/>
      <c r="C24" s="50" t="s">
        <v>153</v>
      </c>
      <c r="D24" s="3">
        <v>4</v>
      </c>
      <c r="E24" s="3">
        <v>15</v>
      </c>
      <c r="F24" s="3">
        <f t="shared" si="0"/>
        <v>60</v>
      </c>
      <c r="G24" s="48" t="s">
        <v>234</v>
      </c>
      <c r="H24" s="48" t="s">
        <v>154</v>
      </c>
      <c r="I24" s="48" t="s">
        <v>459</v>
      </c>
      <c r="J24" s="48"/>
      <c r="K24" s="48"/>
      <c r="L24" s="45"/>
      <c r="M24" s="45"/>
      <c r="N24" s="70" t="s">
        <v>458</v>
      </c>
      <c r="O24" s="30"/>
      <c r="Q24" s="67"/>
    </row>
    <row r="25" spans="1:15" s="5" customFormat="1" ht="67.5" customHeight="1" thickBot="1">
      <c r="A25" s="292"/>
      <c r="B25" s="246"/>
      <c r="C25" s="4" t="s">
        <v>293</v>
      </c>
      <c r="D25" s="4">
        <v>4</v>
      </c>
      <c r="E25" s="4">
        <v>15</v>
      </c>
      <c r="F25" s="4">
        <f t="shared" si="0"/>
        <v>60</v>
      </c>
      <c r="G25" s="47" t="s">
        <v>235</v>
      </c>
      <c r="H25" s="54" t="s">
        <v>116</v>
      </c>
      <c r="I25" s="54"/>
      <c r="J25" s="76"/>
      <c r="K25" s="47"/>
      <c r="L25" s="54"/>
      <c r="M25" s="47" t="s">
        <v>392</v>
      </c>
      <c r="N25" s="76" t="s">
        <v>453</v>
      </c>
      <c r="O25" s="31"/>
    </row>
    <row r="26" spans="1:15" s="5" customFormat="1" ht="55.5" customHeight="1">
      <c r="A26" s="245">
        <v>4</v>
      </c>
      <c r="B26" s="232" t="s">
        <v>82</v>
      </c>
      <c r="C26" s="49" t="s">
        <v>95</v>
      </c>
      <c r="D26" s="49">
        <v>4</v>
      </c>
      <c r="E26" s="49">
        <v>15</v>
      </c>
      <c r="F26" s="49">
        <f t="shared" si="0"/>
        <v>60</v>
      </c>
      <c r="G26" s="66" t="s">
        <v>236</v>
      </c>
      <c r="H26" s="66" t="s">
        <v>24</v>
      </c>
      <c r="I26" s="67"/>
      <c r="J26" s="95"/>
      <c r="K26" s="66"/>
      <c r="L26" s="159"/>
      <c r="M26" s="66"/>
      <c r="N26" s="66" t="s">
        <v>394</v>
      </c>
      <c r="O26" s="123"/>
    </row>
    <row r="27" spans="1:15" s="5" customFormat="1" ht="56.25" customHeight="1" thickBot="1">
      <c r="A27" s="292"/>
      <c r="B27" s="246"/>
      <c r="C27" s="69" t="s">
        <v>96</v>
      </c>
      <c r="D27" s="69">
        <v>4</v>
      </c>
      <c r="E27" s="69">
        <v>15</v>
      </c>
      <c r="F27" s="69">
        <f t="shared" si="0"/>
        <v>60</v>
      </c>
      <c r="G27" s="47" t="s">
        <v>237</v>
      </c>
      <c r="H27" s="47" t="s">
        <v>36</v>
      </c>
      <c r="I27" s="103"/>
      <c r="J27" s="74"/>
      <c r="K27" s="74"/>
      <c r="L27" s="154"/>
      <c r="M27" s="134"/>
      <c r="N27" s="54" t="s">
        <v>393</v>
      </c>
      <c r="O27" s="31"/>
    </row>
    <row r="28" spans="1:15" s="5" customFormat="1" ht="36.75" customHeight="1">
      <c r="A28" s="289">
        <v>5</v>
      </c>
      <c r="B28" s="243" t="s">
        <v>83</v>
      </c>
      <c r="C28" s="49" t="s">
        <v>254</v>
      </c>
      <c r="D28" s="152">
        <v>2</v>
      </c>
      <c r="E28" s="49">
        <v>15</v>
      </c>
      <c r="F28" s="49">
        <f t="shared" si="0"/>
        <v>30</v>
      </c>
      <c r="G28" s="66" t="s">
        <v>255</v>
      </c>
      <c r="H28" s="66" t="s">
        <v>304</v>
      </c>
      <c r="I28" s="66"/>
      <c r="J28" s="66"/>
      <c r="K28" s="66" t="s">
        <v>256</v>
      </c>
      <c r="L28" s="66"/>
      <c r="M28" s="66"/>
      <c r="N28" s="52"/>
      <c r="O28" s="123"/>
    </row>
    <row r="29" spans="1:15" s="5" customFormat="1" ht="36.75" customHeight="1">
      <c r="A29" s="289"/>
      <c r="B29" s="243"/>
      <c r="C29" s="50" t="s">
        <v>57</v>
      </c>
      <c r="D29" s="50">
        <v>4</v>
      </c>
      <c r="E29" s="50">
        <v>15</v>
      </c>
      <c r="F29" s="50">
        <f t="shared" si="0"/>
        <v>60</v>
      </c>
      <c r="G29" s="48" t="s">
        <v>257</v>
      </c>
      <c r="H29" s="48" t="s">
        <v>304</v>
      </c>
      <c r="I29" s="48"/>
      <c r="J29" s="48" t="s">
        <v>51</v>
      </c>
      <c r="K29" s="48"/>
      <c r="L29" s="48" t="s">
        <v>51</v>
      </c>
      <c r="M29" s="48"/>
      <c r="N29" s="45"/>
      <c r="O29" s="30"/>
    </row>
    <row r="30" spans="1:15" s="5" customFormat="1" ht="32.25" customHeight="1">
      <c r="A30" s="289"/>
      <c r="B30" s="243"/>
      <c r="C30" s="50" t="s">
        <v>84</v>
      </c>
      <c r="D30" s="109">
        <v>4</v>
      </c>
      <c r="E30" s="50">
        <v>12</v>
      </c>
      <c r="F30" s="50">
        <f t="shared" si="0"/>
        <v>48</v>
      </c>
      <c r="G30" s="48" t="s">
        <v>258</v>
      </c>
      <c r="H30" s="48" t="s">
        <v>305</v>
      </c>
      <c r="I30" s="48"/>
      <c r="J30" s="48" t="s">
        <v>259</v>
      </c>
      <c r="K30" s="48"/>
      <c r="L30" s="48" t="s">
        <v>259</v>
      </c>
      <c r="M30" s="48"/>
      <c r="N30" s="45"/>
      <c r="O30" s="30"/>
    </row>
    <row r="31" spans="1:15" s="5" customFormat="1" ht="37.5" customHeight="1" thickBot="1">
      <c r="A31" s="290"/>
      <c r="B31" s="244"/>
      <c r="C31" s="69" t="s">
        <v>260</v>
      </c>
      <c r="D31" s="69">
        <v>6</v>
      </c>
      <c r="E31" s="69">
        <v>13</v>
      </c>
      <c r="F31" s="69">
        <f t="shared" si="0"/>
        <v>78</v>
      </c>
      <c r="G31" s="74" t="s">
        <v>261</v>
      </c>
      <c r="H31" s="47" t="s">
        <v>305</v>
      </c>
      <c r="I31" s="103"/>
      <c r="J31" s="47" t="s">
        <v>355</v>
      </c>
      <c r="K31" s="74"/>
      <c r="L31" s="47"/>
      <c r="M31" s="48" t="s">
        <v>355</v>
      </c>
      <c r="N31" s="48" t="s">
        <v>356</v>
      </c>
      <c r="O31" s="31"/>
    </row>
    <row r="32" spans="1:15" s="5" customFormat="1" ht="44.25" customHeight="1" thickBot="1">
      <c r="A32" s="181">
        <v>6</v>
      </c>
      <c r="B32" s="151" t="s">
        <v>22</v>
      </c>
      <c r="C32" s="13" t="s">
        <v>239</v>
      </c>
      <c r="D32" s="13">
        <v>4</v>
      </c>
      <c r="E32" s="13">
        <v>15</v>
      </c>
      <c r="F32" s="13">
        <f t="shared" si="0"/>
        <v>60</v>
      </c>
      <c r="G32" s="68" t="s">
        <v>238</v>
      </c>
      <c r="H32" s="63" t="s">
        <v>306</v>
      </c>
      <c r="I32" s="63"/>
      <c r="J32" s="112"/>
      <c r="K32" s="63"/>
      <c r="L32" s="112"/>
      <c r="M32" s="63" t="s">
        <v>58</v>
      </c>
      <c r="N32" s="63" t="s">
        <v>331</v>
      </c>
      <c r="O32" s="33"/>
    </row>
    <row r="33" spans="1:15" s="5" customFormat="1" ht="46.5" customHeight="1">
      <c r="A33" s="89"/>
      <c r="B33" s="89"/>
      <c r="C33" s="89"/>
      <c r="D33" s="89">
        <f>SUM(D8:D32)</f>
        <v>63</v>
      </c>
      <c r="E33" s="89">
        <f>SUM(E8:E32)</f>
        <v>364</v>
      </c>
      <c r="F33" s="110">
        <f>SUM(F8:F32)</f>
        <v>947</v>
      </c>
      <c r="G33" s="89"/>
      <c r="H33" s="89"/>
      <c r="I33" s="89"/>
      <c r="J33" s="89"/>
      <c r="K33" s="89"/>
      <c r="L33" s="89"/>
      <c r="M33" s="89"/>
      <c r="N33" s="89"/>
      <c r="O33" s="89"/>
    </row>
    <row r="34" spans="1:15" s="5" customFormat="1" ht="63" customHeight="1">
      <c r="A34" s="89"/>
      <c r="B34" s="89" t="s">
        <v>460</v>
      </c>
      <c r="C34" s="89"/>
      <c r="D34" s="89"/>
      <c r="E34" s="89"/>
      <c r="F34" s="89"/>
      <c r="G34" s="235" t="s">
        <v>461</v>
      </c>
      <c r="H34" s="236"/>
      <c r="I34" s="89"/>
      <c r="J34" s="89"/>
      <c r="K34" s="89"/>
      <c r="L34" s="89"/>
      <c r="M34" s="89"/>
      <c r="N34" s="89"/>
      <c r="O34" s="89"/>
    </row>
    <row r="35" ht="51" customHeight="1"/>
    <row r="36" ht="51.75" customHeight="1"/>
    <row r="37" spans="2:9" ht="56.25" customHeight="1">
      <c r="B37" s="40"/>
      <c r="C37" s="27"/>
      <c r="D37" s="27"/>
      <c r="E37" s="27"/>
      <c r="F37" s="27"/>
      <c r="G37" s="27"/>
      <c r="H37" s="221"/>
      <c r="I37" s="221"/>
    </row>
    <row r="38" ht="54" customHeight="1">
      <c r="P38" s="89" t="s">
        <v>27</v>
      </c>
    </row>
    <row r="39" ht="46.5" customHeight="1"/>
    <row r="40" ht="50.25" customHeight="1"/>
    <row r="41" ht="51.75" customHeight="1">
      <c r="P41" s="89" t="s">
        <v>27</v>
      </c>
    </row>
    <row r="42" ht="53.25" customHeight="1"/>
  </sheetData>
  <sheetProtection/>
  <mergeCells count="24">
    <mergeCell ref="A1:O1"/>
    <mergeCell ref="A3:O3"/>
    <mergeCell ref="A4:O4"/>
    <mergeCell ref="A6:A7"/>
    <mergeCell ref="B6:B7"/>
    <mergeCell ref="A8:A18"/>
    <mergeCell ref="A26:A27"/>
    <mergeCell ref="B26:B27"/>
    <mergeCell ref="G6:G7"/>
    <mergeCell ref="D6:D7"/>
    <mergeCell ref="B19:B22"/>
    <mergeCell ref="B8:B18"/>
    <mergeCell ref="B23:B25"/>
    <mergeCell ref="A23:A25"/>
    <mergeCell ref="G34:H34"/>
    <mergeCell ref="H37:I37"/>
    <mergeCell ref="E6:E7"/>
    <mergeCell ref="F6:F7"/>
    <mergeCell ref="A28:A31"/>
    <mergeCell ref="A19:A22"/>
    <mergeCell ref="I6:O6"/>
    <mergeCell ref="H6:H7"/>
    <mergeCell ref="C6:C7"/>
    <mergeCell ref="B28:B31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&amp;CСтраница 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17"/>
  <sheetViews>
    <sheetView zoomScale="118" zoomScaleNormal="118" workbookViewId="0" topLeftCell="A1">
      <selection activeCell="A4" sqref="A4:O4"/>
    </sheetView>
  </sheetViews>
  <sheetFormatPr defaultColWidth="9.00390625" defaultRowHeight="12.75"/>
  <cols>
    <col min="1" max="1" width="3.75390625" style="1" customWidth="1"/>
    <col min="2" max="2" width="16.125" style="1" customWidth="1"/>
    <col min="3" max="3" width="17.125" style="1" customWidth="1"/>
    <col min="4" max="4" width="9.875" style="1" hidden="1" customWidth="1"/>
    <col min="5" max="6" width="9.125" style="1" hidden="1" customWidth="1"/>
    <col min="7" max="7" width="8.625" style="1" customWidth="1"/>
    <col min="8" max="8" width="12.375" style="1" customWidth="1"/>
    <col min="9" max="9" width="11.75390625" style="1" customWidth="1"/>
    <col min="10" max="11" width="12.375" style="1" customWidth="1"/>
    <col min="12" max="13" width="11.875" style="1" customWidth="1"/>
    <col min="14" max="14" width="13.375" style="1" customWidth="1"/>
    <col min="15" max="15" width="14.375" style="16" customWidth="1"/>
    <col min="16" max="16384" width="9.125" style="1" customWidth="1"/>
  </cols>
  <sheetData>
    <row r="1" spans="1:15" ht="17.25" customHeight="1">
      <c r="A1" s="222" t="s">
        <v>34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ht="8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15.75">
      <c r="A3" s="223" t="s">
        <v>29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17.25" customHeight="1">
      <c r="A4" s="224" t="s">
        <v>464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spans="1:15" ht="3.75" customHeight="1" thickBot="1">
      <c r="A5" s="8"/>
      <c r="B5" s="8"/>
      <c r="C5" s="8"/>
      <c r="D5" s="8"/>
      <c r="E5" s="8"/>
      <c r="F5" s="8"/>
      <c r="H5" s="9"/>
      <c r="I5" s="9"/>
      <c r="J5" s="9"/>
      <c r="K5" s="9"/>
      <c r="L5" s="9"/>
      <c r="M5" s="9"/>
      <c r="N5" s="8"/>
      <c r="O5" s="8"/>
    </row>
    <row r="6" spans="1:15" ht="29.25" customHeight="1">
      <c r="A6" s="225" t="s">
        <v>13</v>
      </c>
      <c r="B6" s="227" t="s">
        <v>0</v>
      </c>
      <c r="C6" s="219" t="s">
        <v>75</v>
      </c>
      <c r="D6" s="219" t="s">
        <v>85</v>
      </c>
      <c r="E6" s="219" t="s">
        <v>87</v>
      </c>
      <c r="F6" s="237" t="s">
        <v>92</v>
      </c>
      <c r="G6" s="219" t="s">
        <v>1</v>
      </c>
      <c r="H6" s="219" t="s">
        <v>14</v>
      </c>
      <c r="I6" s="239" t="s">
        <v>15</v>
      </c>
      <c r="J6" s="239"/>
      <c r="K6" s="239"/>
      <c r="L6" s="239"/>
      <c r="M6" s="239"/>
      <c r="N6" s="239"/>
      <c r="O6" s="240"/>
    </row>
    <row r="7" spans="1:15" ht="43.5" customHeight="1" thickBot="1">
      <c r="A7" s="252"/>
      <c r="B7" s="228"/>
      <c r="C7" s="228"/>
      <c r="D7" s="220"/>
      <c r="E7" s="220"/>
      <c r="F7" s="238"/>
      <c r="G7" s="220"/>
      <c r="H7" s="220"/>
      <c r="I7" s="115" t="s">
        <v>2</v>
      </c>
      <c r="J7" s="115" t="s">
        <v>3</v>
      </c>
      <c r="K7" s="115" t="s">
        <v>4</v>
      </c>
      <c r="L7" s="115" t="s">
        <v>5</v>
      </c>
      <c r="M7" s="115" t="s">
        <v>6</v>
      </c>
      <c r="N7" s="115" t="s">
        <v>7</v>
      </c>
      <c r="O7" s="73" t="s">
        <v>8</v>
      </c>
    </row>
    <row r="8" spans="1:15" ht="75.75" customHeight="1">
      <c r="A8" s="255">
        <v>1</v>
      </c>
      <c r="B8" s="247" t="s">
        <v>45</v>
      </c>
      <c r="C8" s="77" t="s">
        <v>176</v>
      </c>
      <c r="D8" s="77">
        <v>6</v>
      </c>
      <c r="E8" s="77">
        <v>15</v>
      </c>
      <c r="F8" s="77">
        <f>D8*E8</f>
        <v>90</v>
      </c>
      <c r="G8" s="58" t="s">
        <v>198</v>
      </c>
      <c r="H8" s="58" t="s">
        <v>263</v>
      </c>
      <c r="I8" s="191"/>
      <c r="J8" s="58"/>
      <c r="K8" s="191"/>
      <c r="L8" s="35"/>
      <c r="M8" s="35"/>
      <c r="N8" s="80" t="s">
        <v>298</v>
      </c>
      <c r="O8" s="81"/>
    </row>
    <row r="9" spans="1:15" ht="51" customHeight="1">
      <c r="A9" s="256"/>
      <c r="B9" s="233"/>
      <c r="C9" s="50" t="s">
        <v>178</v>
      </c>
      <c r="D9" s="50">
        <v>6</v>
      </c>
      <c r="E9" s="50">
        <v>10</v>
      </c>
      <c r="F9" s="50">
        <f aca="true" t="shared" si="0" ref="F9:F14">D9*E9</f>
        <v>60</v>
      </c>
      <c r="G9" s="48" t="s">
        <v>199</v>
      </c>
      <c r="H9" s="48" t="s">
        <v>263</v>
      </c>
      <c r="I9" s="48" t="s">
        <v>177</v>
      </c>
      <c r="J9" s="120"/>
      <c r="K9" s="48" t="s">
        <v>177</v>
      </c>
      <c r="L9" s="42"/>
      <c r="M9" s="37"/>
      <c r="N9" s="70"/>
      <c r="O9" s="62" t="s">
        <v>269</v>
      </c>
    </row>
    <row r="10" spans="1:15" ht="52.5" customHeight="1" thickBot="1">
      <c r="A10" s="257"/>
      <c r="B10" s="234"/>
      <c r="C10" s="69" t="s">
        <v>179</v>
      </c>
      <c r="D10" s="69">
        <v>4</v>
      </c>
      <c r="E10" s="69">
        <v>13</v>
      </c>
      <c r="F10" s="69">
        <f t="shared" si="0"/>
        <v>52</v>
      </c>
      <c r="G10" s="47" t="s">
        <v>200</v>
      </c>
      <c r="H10" s="47" t="s">
        <v>173</v>
      </c>
      <c r="I10" s="47" t="s">
        <v>31</v>
      </c>
      <c r="J10" s="192"/>
      <c r="K10" s="47"/>
      <c r="L10" s="47" t="s">
        <v>31</v>
      </c>
      <c r="M10" s="36"/>
      <c r="N10" s="76"/>
      <c r="O10" s="193" t="s">
        <v>270</v>
      </c>
    </row>
    <row r="11" spans="1:15" ht="70.5" customHeight="1" thickBot="1">
      <c r="A11" s="164">
        <v>2</v>
      </c>
      <c r="B11" s="132" t="s">
        <v>20</v>
      </c>
      <c r="C11" s="15" t="s">
        <v>180</v>
      </c>
      <c r="D11" s="15">
        <v>6</v>
      </c>
      <c r="E11" s="15">
        <v>15</v>
      </c>
      <c r="F11" s="15">
        <f t="shared" si="0"/>
        <v>90</v>
      </c>
      <c r="G11" s="74" t="s">
        <v>201</v>
      </c>
      <c r="H11" s="51" t="s">
        <v>64</v>
      </c>
      <c r="I11" s="38"/>
      <c r="J11" s="39"/>
      <c r="K11" s="39"/>
      <c r="L11" s="51"/>
      <c r="M11" s="39"/>
      <c r="N11" s="118" t="s">
        <v>299</v>
      </c>
      <c r="O11" s="119"/>
    </row>
    <row r="12" spans="1:15" ht="45.75" customHeight="1" thickBot="1">
      <c r="A12" s="171">
        <v>3</v>
      </c>
      <c r="B12" s="167" t="s">
        <v>294</v>
      </c>
      <c r="C12" s="85" t="s">
        <v>297</v>
      </c>
      <c r="D12" s="85">
        <v>5</v>
      </c>
      <c r="E12" s="85">
        <v>15</v>
      </c>
      <c r="F12" s="85">
        <f t="shared" si="0"/>
        <v>75</v>
      </c>
      <c r="G12" s="68" t="s">
        <v>202</v>
      </c>
      <c r="H12" s="68" t="s">
        <v>63</v>
      </c>
      <c r="I12" s="168"/>
      <c r="J12" s="68"/>
      <c r="K12" s="169"/>
      <c r="L12" s="170"/>
      <c r="M12" s="68"/>
      <c r="N12" s="68" t="s">
        <v>350</v>
      </c>
      <c r="O12" s="113" t="s">
        <v>351</v>
      </c>
    </row>
    <row r="13" spans="1:15" ht="48.75" customHeight="1">
      <c r="A13" s="253">
        <v>4</v>
      </c>
      <c r="B13" s="247" t="s">
        <v>21</v>
      </c>
      <c r="C13" s="10" t="s">
        <v>59</v>
      </c>
      <c r="D13" s="10">
        <v>4</v>
      </c>
      <c r="E13" s="10">
        <v>15</v>
      </c>
      <c r="F13" s="10">
        <f t="shared" si="0"/>
        <v>60</v>
      </c>
      <c r="G13" s="55" t="s">
        <v>203</v>
      </c>
      <c r="H13" s="55" t="s">
        <v>61</v>
      </c>
      <c r="I13" s="55"/>
      <c r="J13" s="55" t="s">
        <v>55</v>
      </c>
      <c r="K13" s="35"/>
      <c r="L13" s="55" t="s">
        <v>256</v>
      </c>
      <c r="M13" s="35"/>
      <c r="N13" s="55" t="s">
        <v>28</v>
      </c>
      <c r="O13" s="25"/>
    </row>
    <row r="14" spans="1:15" ht="53.25" customHeight="1" thickBot="1">
      <c r="A14" s="254"/>
      <c r="B14" s="234"/>
      <c r="C14" s="4" t="s">
        <v>268</v>
      </c>
      <c r="D14" s="4">
        <v>6</v>
      </c>
      <c r="E14" s="4">
        <v>12</v>
      </c>
      <c r="F14" s="4">
        <f t="shared" si="0"/>
        <v>72</v>
      </c>
      <c r="G14" s="51" t="s">
        <v>204</v>
      </c>
      <c r="H14" s="54" t="s">
        <v>62</v>
      </c>
      <c r="I14" s="54" t="s">
        <v>295</v>
      </c>
      <c r="J14" s="54" t="s">
        <v>296</v>
      </c>
      <c r="K14" s="36"/>
      <c r="L14" s="54" t="s">
        <v>296</v>
      </c>
      <c r="M14" s="47"/>
      <c r="N14" s="76"/>
      <c r="O14" s="26"/>
    </row>
    <row r="15" spans="4:6" s="5" customFormat="1" ht="19.5" customHeight="1">
      <c r="D15" s="5">
        <f>SUM(D8:D14)</f>
        <v>37</v>
      </c>
      <c r="E15" s="5">
        <f>SUM(E8:E14)</f>
        <v>95</v>
      </c>
      <c r="F15" s="5">
        <f>SUM(F8:F14)</f>
        <v>499</v>
      </c>
    </row>
    <row r="16" ht="22.5" customHeight="1"/>
    <row r="17" spans="2:9" ht="12.75">
      <c r="B17" s="40"/>
      <c r="C17" s="27"/>
      <c r="D17" s="27"/>
      <c r="E17" s="27"/>
      <c r="F17" s="27"/>
      <c r="G17" s="27"/>
      <c r="H17" s="221"/>
      <c r="I17" s="221"/>
    </row>
  </sheetData>
  <sheetProtection/>
  <mergeCells count="17">
    <mergeCell ref="H6:H7"/>
    <mergeCell ref="I6:O6"/>
    <mergeCell ref="H17:I17"/>
    <mergeCell ref="A1:O1"/>
    <mergeCell ref="A3:O3"/>
    <mergeCell ref="A4:O4"/>
    <mergeCell ref="A6:A7"/>
    <mergeCell ref="B6:B7"/>
    <mergeCell ref="D6:D7"/>
    <mergeCell ref="E6:E7"/>
    <mergeCell ref="A13:A14"/>
    <mergeCell ref="B13:B14"/>
    <mergeCell ref="C6:C7"/>
    <mergeCell ref="G6:G7"/>
    <mergeCell ref="B8:B10"/>
    <mergeCell ref="A8:A10"/>
    <mergeCell ref="F6:F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N73"/>
  <sheetViews>
    <sheetView zoomScale="89" zoomScaleNormal="89" zoomScalePageLayoutView="0" workbookViewId="0" topLeftCell="A1">
      <selection activeCell="Q65" sqref="Q65"/>
    </sheetView>
  </sheetViews>
  <sheetFormatPr defaultColWidth="9.00390625" defaultRowHeight="12.75"/>
  <cols>
    <col min="1" max="1" width="3.75390625" style="89" customWidth="1"/>
    <col min="2" max="2" width="15.75390625" style="89" customWidth="1"/>
    <col min="3" max="3" width="18.25390625" style="89" customWidth="1"/>
    <col min="4" max="4" width="8.125" style="89" customWidth="1"/>
    <col min="5" max="6" width="12.625" style="89" customWidth="1"/>
    <col min="7" max="7" width="12.125" style="89" customWidth="1"/>
    <col min="8" max="8" width="12.375" style="89" customWidth="1"/>
    <col min="9" max="9" width="12.125" style="89" customWidth="1"/>
    <col min="10" max="10" width="11.875" style="89" customWidth="1"/>
    <col min="11" max="11" width="13.875" style="89" customWidth="1"/>
    <col min="12" max="12" width="12.625" style="315" customWidth="1"/>
    <col min="13" max="16384" width="9.125" style="89" customWidth="1"/>
  </cols>
  <sheetData>
    <row r="1" spans="1:12" ht="17.25" customHeight="1">
      <c r="A1" s="287" t="s">
        <v>34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8.2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8"/>
    </row>
    <row r="3" spans="1:12" ht="15.75">
      <c r="A3" s="223" t="s">
        <v>16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19.5" customHeight="1">
      <c r="A4" s="224" t="s">
        <v>462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12" ht="13.5" thickBot="1">
      <c r="A5" s="8"/>
      <c r="B5" s="8"/>
      <c r="C5" s="8"/>
      <c r="E5" s="9"/>
      <c r="F5" s="9"/>
      <c r="G5" s="9"/>
      <c r="H5" s="9"/>
      <c r="I5" s="9"/>
      <c r="J5" s="9"/>
      <c r="K5" s="8"/>
      <c r="L5" s="8"/>
    </row>
    <row r="6" spans="1:12" ht="23.25" customHeight="1">
      <c r="A6" s="225" t="s">
        <v>13</v>
      </c>
      <c r="B6" s="227" t="s">
        <v>0</v>
      </c>
      <c r="C6" s="219" t="s">
        <v>423</v>
      </c>
      <c r="D6" s="219" t="s">
        <v>1</v>
      </c>
      <c r="E6" s="219" t="s">
        <v>14</v>
      </c>
      <c r="F6" s="239" t="s">
        <v>15</v>
      </c>
      <c r="G6" s="239"/>
      <c r="H6" s="239"/>
      <c r="I6" s="239"/>
      <c r="J6" s="239"/>
      <c r="K6" s="239"/>
      <c r="L6" s="240"/>
    </row>
    <row r="7" spans="1:12" ht="49.5" customHeight="1" thickBot="1">
      <c r="A7" s="252"/>
      <c r="B7" s="228"/>
      <c r="C7" s="228"/>
      <c r="D7" s="220"/>
      <c r="E7" s="220"/>
      <c r="F7" s="115" t="s">
        <v>2</v>
      </c>
      <c r="G7" s="115" t="s">
        <v>3</v>
      </c>
      <c r="H7" s="115" t="s">
        <v>4</v>
      </c>
      <c r="I7" s="115" t="s">
        <v>5</v>
      </c>
      <c r="J7" s="115" t="s">
        <v>6</v>
      </c>
      <c r="K7" s="115" t="s">
        <v>7</v>
      </c>
      <c r="L7" s="73" t="s">
        <v>8</v>
      </c>
    </row>
    <row r="8" spans="1:12" ht="45" customHeight="1">
      <c r="A8" s="274">
        <v>1</v>
      </c>
      <c r="B8" s="268" t="s">
        <v>39</v>
      </c>
      <c r="C8" s="12" t="s">
        <v>104</v>
      </c>
      <c r="D8" s="65" t="s">
        <v>427</v>
      </c>
      <c r="E8" s="125" t="s">
        <v>301</v>
      </c>
      <c r="F8" s="204" t="s">
        <v>422</v>
      </c>
      <c r="H8" s="78"/>
      <c r="I8" s="65"/>
      <c r="J8" s="204" t="s">
        <v>422</v>
      </c>
      <c r="K8" s="65"/>
      <c r="L8" s="90"/>
    </row>
    <row r="9" spans="1:12" ht="43.5" customHeight="1">
      <c r="A9" s="271"/>
      <c r="B9" s="269"/>
      <c r="C9" s="3" t="s">
        <v>105</v>
      </c>
      <c r="D9" s="45" t="s">
        <v>428</v>
      </c>
      <c r="E9" s="21" t="s">
        <v>301</v>
      </c>
      <c r="F9" s="45" t="s">
        <v>106</v>
      </c>
      <c r="G9" s="45"/>
      <c r="H9" s="45"/>
      <c r="I9" s="45" t="s">
        <v>25</v>
      </c>
      <c r="J9" s="45" t="s">
        <v>106</v>
      </c>
      <c r="K9" s="111"/>
      <c r="L9" s="64"/>
    </row>
    <row r="10" spans="1:12" ht="43.5" customHeight="1">
      <c r="A10" s="271"/>
      <c r="B10" s="269"/>
      <c r="C10" s="3" t="s">
        <v>300</v>
      </c>
      <c r="D10" s="48" t="s">
        <v>429</v>
      </c>
      <c r="E10" s="176" t="s">
        <v>301</v>
      </c>
      <c r="F10" s="66"/>
      <c r="G10" s="48"/>
      <c r="H10" s="87" t="s">
        <v>27</v>
      </c>
      <c r="I10" s="45" t="s">
        <v>107</v>
      </c>
      <c r="J10" s="41"/>
      <c r="K10" s="45" t="s">
        <v>107</v>
      </c>
      <c r="L10" s="64" t="s">
        <v>108</v>
      </c>
    </row>
    <row r="11" spans="1:12" ht="38.25" customHeight="1" thickBot="1">
      <c r="A11" s="271"/>
      <c r="B11" s="269"/>
      <c r="C11" s="3" t="s">
        <v>53</v>
      </c>
      <c r="D11" s="48" t="s">
        <v>430</v>
      </c>
      <c r="E11" s="70" t="s">
        <v>366</v>
      </c>
      <c r="F11" s="48"/>
      <c r="G11" s="48" t="s">
        <v>54</v>
      </c>
      <c r="H11" s="88"/>
      <c r="I11" s="45"/>
      <c r="J11" s="45"/>
      <c r="K11" s="45"/>
      <c r="L11" s="46"/>
    </row>
    <row r="12" spans="1:12" s="5" customFormat="1" ht="48.75" customHeight="1" thickBot="1">
      <c r="A12" s="166">
        <v>2</v>
      </c>
      <c r="B12" s="140" t="s">
        <v>9</v>
      </c>
      <c r="C12" s="13" t="s">
        <v>166</v>
      </c>
      <c r="D12" s="68" t="s">
        <v>431</v>
      </c>
      <c r="E12" s="44" t="s">
        <v>167</v>
      </c>
      <c r="F12" s="138"/>
      <c r="G12" s="68" t="s">
        <v>73</v>
      </c>
      <c r="H12" s="139"/>
      <c r="I12" s="68" t="s">
        <v>73</v>
      </c>
      <c r="J12" s="138"/>
      <c r="K12" s="44"/>
      <c r="L12" s="113" t="s">
        <v>27</v>
      </c>
    </row>
    <row r="13" spans="1:12" s="5" customFormat="1" ht="36" customHeight="1">
      <c r="A13" s="274">
        <v>3</v>
      </c>
      <c r="B13" s="272" t="s">
        <v>109</v>
      </c>
      <c r="C13" s="3" t="s">
        <v>476</v>
      </c>
      <c r="D13" s="58" t="s">
        <v>432</v>
      </c>
      <c r="E13" s="125" t="s">
        <v>116</v>
      </c>
      <c r="F13" s="78" t="s">
        <v>284</v>
      </c>
      <c r="G13" s="78"/>
      <c r="H13" s="78" t="s">
        <v>284</v>
      </c>
      <c r="I13" s="78"/>
      <c r="J13" s="34"/>
      <c r="K13" s="125"/>
      <c r="L13" s="25"/>
    </row>
    <row r="14" spans="1:12" s="5" customFormat="1" ht="36" customHeight="1">
      <c r="A14" s="271"/>
      <c r="B14" s="273"/>
      <c r="C14" s="3" t="s">
        <v>287</v>
      </c>
      <c r="D14" s="66" t="s">
        <v>433</v>
      </c>
      <c r="E14" s="21" t="s">
        <v>358</v>
      </c>
      <c r="F14" s="111"/>
      <c r="G14" s="299" t="s">
        <v>19</v>
      </c>
      <c r="H14" s="300"/>
      <c r="I14" s="299" t="s">
        <v>19</v>
      </c>
      <c r="J14" s="111"/>
      <c r="K14" s="21"/>
      <c r="L14" s="22"/>
    </row>
    <row r="15" spans="1:12" s="5" customFormat="1" ht="45.75" customHeight="1">
      <c r="A15" s="271"/>
      <c r="B15" s="273"/>
      <c r="C15" s="3" t="s">
        <v>287</v>
      </c>
      <c r="D15" s="48" t="s">
        <v>434</v>
      </c>
      <c r="E15" s="70" t="s">
        <v>426</v>
      </c>
      <c r="F15" s="71" t="s">
        <v>405</v>
      </c>
      <c r="G15" s="66"/>
      <c r="H15" s="87"/>
      <c r="I15" s="66" t="s">
        <v>406</v>
      </c>
      <c r="J15" s="301" t="s">
        <v>360</v>
      </c>
      <c r="K15" s="301"/>
      <c r="L15" s="22"/>
    </row>
    <row r="16" spans="1:12" s="5" customFormat="1" ht="40.5" customHeight="1">
      <c r="A16" s="271"/>
      <c r="B16" s="273"/>
      <c r="C16" s="156" t="s">
        <v>283</v>
      </c>
      <c r="D16" s="48" t="s">
        <v>185</v>
      </c>
      <c r="E16" s="150" t="s">
        <v>359</v>
      </c>
      <c r="F16" s="82"/>
      <c r="G16" s="301" t="s">
        <v>407</v>
      </c>
      <c r="H16" s="302"/>
      <c r="I16" s="301" t="s">
        <v>374</v>
      </c>
      <c r="J16" s="301" t="s">
        <v>407</v>
      </c>
      <c r="L16" s="155"/>
    </row>
    <row r="17" spans="1:12" s="5" customFormat="1" ht="37.5" customHeight="1" thickBot="1">
      <c r="A17" s="277"/>
      <c r="B17" s="278"/>
      <c r="C17" s="4" t="s">
        <v>282</v>
      </c>
      <c r="D17" s="47" t="s">
        <v>271</v>
      </c>
      <c r="E17" s="20" t="s">
        <v>285</v>
      </c>
      <c r="F17" s="47" t="s">
        <v>94</v>
      </c>
      <c r="G17" s="47"/>
      <c r="H17" s="127"/>
      <c r="I17" s="47"/>
      <c r="J17" s="126"/>
      <c r="K17" s="20"/>
      <c r="L17" s="26"/>
    </row>
    <row r="18" spans="1:12" s="5" customFormat="1" ht="52.5" customHeight="1">
      <c r="A18" s="259">
        <v>4</v>
      </c>
      <c r="B18" s="229" t="s">
        <v>47</v>
      </c>
      <c r="C18" s="77" t="s">
        <v>477</v>
      </c>
      <c r="D18" s="58" t="s">
        <v>438</v>
      </c>
      <c r="E18" s="80" t="s">
        <v>361</v>
      </c>
      <c r="F18" s="58"/>
      <c r="G18" s="58" t="s">
        <v>439</v>
      </c>
      <c r="H18" s="58"/>
      <c r="I18" s="58" t="s">
        <v>439</v>
      </c>
      <c r="J18" s="203"/>
      <c r="K18" s="58" t="s">
        <v>419</v>
      </c>
      <c r="L18" s="200"/>
    </row>
    <row r="19" spans="1:12" s="5" customFormat="1" ht="51.75" customHeight="1">
      <c r="A19" s="260"/>
      <c r="B19" s="230"/>
      <c r="C19" s="79" t="s">
        <v>362</v>
      </c>
      <c r="D19" s="66" t="s">
        <v>367</v>
      </c>
      <c r="E19" s="70" t="s">
        <v>363</v>
      </c>
      <c r="F19" s="93"/>
      <c r="G19" s="198"/>
      <c r="H19" s="303" t="s">
        <v>478</v>
      </c>
      <c r="I19" s="303"/>
      <c r="J19" s="303"/>
      <c r="K19" s="303" t="s">
        <v>420</v>
      </c>
      <c r="L19" s="199"/>
    </row>
    <row r="20" spans="1:12" s="5" customFormat="1" ht="42.75" customHeight="1">
      <c r="A20" s="260"/>
      <c r="B20" s="230"/>
      <c r="C20" s="50" t="s">
        <v>189</v>
      </c>
      <c r="D20" s="66" t="s">
        <v>274</v>
      </c>
      <c r="E20" s="197" t="s">
        <v>110</v>
      </c>
      <c r="F20" s="82"/>
      <c r="G20" s="48"/>
      <c r="H20" s="48" t="s">
        <v>272</v>
      </c>
      <c r="I20" s="48"/>
      <c r="J20" s="198"/>
      <c r="K20" s="48" t="s">
        <v>107</v>
      </c>
      <c r="L20" s="62"/>
    </row>
    <row r="21" spans="1:12" s="5" customFormat="1" ht="43.5" customHeight="1">
      <c r="A21" s="260"/>
      <c r="B21" s="230"/>
      <c r="C21" s="50" t="s">
        <v>111</v>
      </c>
      <c r="D21" s="66" t="s">
        <v>275</v>
      </c>
      <c r="E21" s="70" t="s">
        <v>110</v>
      </c>
      <c r="F21" s="48" t="s">
        <v>273</v>
      </c>
      <c r="G21" s="82"/>
      <c r="H21" s="48"/>
      <c r="I21" s="48"/>
      <c r="J21" s="48" t="s">
        <v>273</v>
      </c>
      <c r="K21" s="67"/>
      <c r="L21" s="62"/>
    </row>
    <row r="22" spans="1:12" s="5" customFormat="1" ht="36.75" customHeight="1" thickBot="1">
      <c r="A22" s="261"/>
      <c r="B22" s="231"/>
      <c r="C22" s="69" t="s">
        <v>403</v>
      </c>
      <c r="D22" s="74" t="s">
        <v>276</v>
      </c>
      <c r="E22" s="70" t="s">
        <v>408</v>
      </c>
      <c r="F22" s="76"/>
      <c r="G22" s="47"/>
      <c r="H22" s="47"/>
      <c r="I22" s="47"/>
      <c r="J22" s="47" t="s">
        <v>421</v>
      </c>
      <c r="K22" s="47"/>
      <c r="L22" s="83"/>
    </row>
    <row r="23" spans="1:12" s="5" customFormat="1" ht="54.75" customHeight="1">
      <c r="A23" s="265">
        <v>5</v>
      </c>
      <c r="B23" s="251" t="s">
        <v>112</v>
      </c>
      <c r="C23" s="77" t="s">
        <v>113</v>
      </c>
      <c r="D23" s="58" t="s">
        <v>186</v>
      </c>
      <c r="E23" s="80" t="s">
        <v>411</v>
      </c>
      <c r="F23" s="58"/>
      <c r="G23" s="58"/>
      <c r="H23" s="58"/>
      <c r="I23" s="58" t="s">
        <v>410</v>
      </c>
      <c r="J23" s="58"/>
      <c r="K23" s="58" t="s">
        <v>409</v>
      </c>
      <c r="L23" s="81"/>
    </row>
    <row r="24" spans="1:12" s="5" customFormat="1" ht="34.5" customHeight="1">
      <c r="A24" s="266"/>
      <c r="B24" s="248"/>
      <c r="C24" s="50" t="s">
        <v>113</v>
      </c>
      <c r="D24" s="48" t="s">
        <v>187</v>
      </c>
      <c r="E24" s="79" t="s">
        <v>417</v>
      </c>
      <c r="F24" s="48" t="s">
        <v>169</v>
      </c>
      <c r="G24" s="48"/>
      <c r="H24" s="48"/>
      <c r="I24" s="48"/>
      <c r="J24" s="48"/>
      <c r="K24" s="48" t="s">
        <v>267</v>
      </c>
      <c r="L24" s="62"/>
    </row>
    <row r="25" spans="1:12" s="5" customFormat="1" ht="45.75" customHeight="1">
      <c r="A25" s="266"/>
      <c r="B25" s="248"/>
      <c r="C25" s="50" t="s">
        <v>168</v>
      </c>
      <c r="D25" s="48" t="s">
        <v>188</v>
      </c>
      <c r="E25" s="70" t="s">
        <v>412</v>
      </c>
      <c r="F25" s="70"/>
      <c r="G25" s="11"/>
      <c r="H25" s="48" t="s">
        <v>171</v>
      </c>
      <c r="I25" s="48"/>
      <c r="J25" s="48" t="s">
        <v>381</v>
      </c>
      <c r="K25" s="194"/>
      <c r="L25" s="148" t="s">
        <v>170</v>
      </c>
    </row>
    <row r="26" spans="1:12" s="5" customFormat="1" ht="33.75" customHeight="1" thickBot="1">
      <c r="A26" s="266"/>
      <c r="B26" s="248"/>
      <c r="C26" s="61" t="s">
        <v>168</v>
      </c>
      <c r="D26" s="60" t="s">
        <v>277</v>
      </c>
      <c r="E26" s="70" t="s">
        <v>138</v>
      </c>
      <c r="F26" s="150"/>
      <c r="H26" s="48" t="s">
        <v>383</v>
      </c>
      <c r="I26" s="48"/>
      <c r="J26" s="48" t="s">
        <v>382</v>
      </c>
      <c r="K26" s="195"/>
      <c r="L26" s="148" t="s">
        <v>94</v>
      </c>
    </row>
    <row r="27" spans="1:12" s="5" customFormat="1" ht="36">
      <c r="A27" s="274">
        <v>6</v>
      </c>
      <c r="B27" s="272" t="s">
        <v>11</v>
      </c>
      <c r="C27" s="10" t="s">
        <v>191</v>
      </c>
      <c r="D27" s="58" t="s">
        <v>279</v>
      </c>
      <c r="E27" s="125" t="s">
        <v>413</v>
      </c>
      <c r="F27" s="55" t="s">
        <v>190</v>
      </c>
      <c r="G27" s="58"/>
      <c r="H27" s="55"/>
      <c r="I27" s="55" t="s">
        <v>190</v>
      </c>
      <c r="J27" s="146"/>
      <c r="K27" s="125"/>
      <c r="L27" s="149"/>
    </row>
    <row r="28" spans="1:12" s="5" customFormat="1" ht="32.25" customHeight="1">
      <c r="A28" s="271"/>
      <c r="B28" s="273"/>
      <c r="C28" s="3" t="s">
        <v>49</v>
      </c>
      <c r="D28" s="48" t="s">
        <v>207</v>
      </c>
      <c r="E28" s="21" t="s">
        <v>44</v>
      </c>
      <c r="F28" s="45"/>
      <c r="G28" s="45" t="s">
        <v>26</v>
      </c>
      <c r="H28" s="94"/>
      <c r="I28" s="45"/>
      <c r="J28" s="45" t="s">
        <v>190</v>
      </c>
      <c r="K28" s="21"/>
      <c r="L28" s="22"/>
    </row>
    <row r="29" spans="1:12" s="5" customFormat="1" ht="66.75" customHeight="1">
      <c r="A29" s="271"/>
      <c r="B29" s="273"/>
      <c r="C29" s="3" t="s">
        <v>192</v>
      </c>
      <c r="D29" s="48" t="s">
        <v>280</v>
      </c>
      <c r="E29" s="21" t="s">
        <v>364</v>
      </c>
      <c r="F29" s="45" t="s">
        <v>19</v>
      </c>
      <c r="G29" s="45" t="s">
        <v>19</v>
      </c>
      <c r="H29" s="94"/>
      <c r="I29" s="45"/>
      <c r="J29" s="45" t="s">
        <v>19</v>
      </c>
      <c r="K29" s="21" t="s">
        <v>373</v>
      </c>
      <c r="L29" s="22"/>
    </row>
    <row r="30" spans="1:14" s="5" customFormat="1" ht="60.75" customHeight="1" thickBot="1">
      <c r="A30" s="201"/>
      <c r="B30" s="215" t="s">
        <v>11</v>
      </c>
      <c r="C30" s="4" t="s">
        <v>278</v>
      </c>
      <c r="D30" s="47" t="s">
        <v>281</v>
      </c>
      <c r="E30" s="20" t="s">
        <v>50</v>
      </c>
      <c r="F30" s="54" t="s">
        <v>52</v>
      </c>
      <c r="G30" s="54" t="s">
        <v>52</v>
      </c>
      <c r="H30" s="99"/>
      <c r="I30" s="54"/>
      <c r="J30" s="54" t="s">
        <v>52</v>
      </c>
      <c r="K30" s="20" t="s">
        <v>372</v>
      </c>
      <c r="L30" s="83"/>
      <c r="N30" s="18"/>
    </row>
    <row r="31" spans="1:12" s="5" customFormat="1" ht="51" customHeight="1">
      <c r="A31" s="262">
        <v>7</v>
      </c>
      <c r="B31" s="268" t="s">
        <v>479</v>
      </c>
      <c r="C31" s="77" t="s">
        <v>174</v>
      </c>
      <c r="D31" s="58" t="s">
        <v>314</v>
      </c>
      <c r="E31" s="80" t="s">
        <v>172</v>
      </c>
      <c r="F31" s="304"/>
      <c r="G31" s="305"/>
      <c r="H31" s="304"/>
      <c r="I31" s="55" t="s">
        <v>349</v>
      </c>
      <c r="J31" s="184"/>
      <c r="K31" s="160"/>
      <c r="L31" s="81" t="s">
        <v>435</v>
      </c>
    </row>
    <row r="32" spans="1:12" s="5" customFormat="1" ht="39.75" customHeight="1">
      <c r="A32" s="263"/>
      <c r="B32" s="269"/>
      <c r="C32" s="61" t="s">
        <v>307</v>
      </c>
      <c r="D32" s="60" t="s">
        <v>315</v>
      </c>
      <c r="E32" s="150" t="s">
        <v>173</v>
      </c>
      <c r="F32" s="67"/>
      <c r="G32" s="60" t="s">
        <v>175</v>
      </c>
      <c r="H32" s="306"/>
      <c r="I32" s="306"/>
      <c r="J32" s="306"/>
      <c r="K32" s="92"/>
      <c r="L32" s="75"/>
    </row>
    <row r="33" spans="1:12" s="5" customFormat="1" ht="61.5" customHeight="1" thickBot="1">
      <c r="A33" s="264"/>
      <c r="B33" s="270"/>
      <c r="C33" s="69" t="s">
        <v>369</v>
      </c>
      <c r="D33" s="47" t="s">
        <v>371</v>
      </c>
      <c r="E33" s="76" t="s">
        <v>370</v>
      </c>
      <c r="F33" s="99"/>
      <c r="G33" s="47"/>
      <c r="H33" s="307"/>
      <c r="I33" s="307"/>
      <c r="J33" s="307"/>
      <c r="K33" s="185" t="s">
        <v>436</v>
      </c>
      <c r="L33" s="83"/>
    </row>
    <row r="34" spans="1:12" s="5" customFormat="1" ht="52.5" customHeight="1">
      <c r="A34" s="267">
        <v>8</v>
      </c>
      <c r="B34" s="232" t="s">
        <v>43</v>
      </c>
      <c r="C34" s="49" t="s">
        <v>424</v>
      </c>
      <c r="D34" s="66" t="s">
        <v>316</v>
      </c>
      <c r="E34" s="79" t="s">
        <v>116</v>
      </c>
      <c r="F34" s="52"/>
      <c r="G34" s="52"/>
      <c r="H34" s="182" t="s">
        <v>78</v>
      </c>
      <c r="I34" s="52"/>
      <c r="J34" s="66"/>
      <c r="K34" s="183"/>
      <c r="L34" s="64" t="s">
        <v>308</v>
      </c>
    </row>
    <row r="35" spans="1:12" s="5" customFormat="1" ht="33" customHeight="1">
      <c r="A35" s="258"/>
      <c r="B35" s="233"/>
      <c r="C35" s="50" t="s">
        <v>309</v>
      </c>
      <c r="D35" s="48" t="s">
        <v>317</v>
      </c>
      <c r="E35" s="21" t="s">
        <v>118</v>
      </c>
      <c r="F35" s="92"/>
      <c r="G35" s="45"/>
      <c r="H35" s="45"/>
      <c r="I35" s="94"/>
      <c r="J35" s="129" t="s">
        <v>19</v>
      </c>
      <c r="K35" s="70"/>
      <c r="L35" s="96"/>
    </row>
    <row r="36" spans="1:12" s="5" customFormat="1" ht="28.5" customHeight="1">
      <c r="A36" s="258"/>
      <c r="B36" s="233"/>
      <c r="C36" s="50" t="s">
        <v>122</v>
      </c>
      <c r="D36" s="48" t="s">
        <v>318</v>
      </c>
      <c r="E36" s="21" t="s">
        <v>114</v>
      </c>
      <c r="F36" s="45"/>
      <c r="G36" s="94" t="s">
        <v>115</v>
      </c>
      <c r="H36" s="45"/>
      <c r="I36" s="94" t="s">
        <v>115</v>
      </c>
      <c r="J36" s="11"/>
      <c r="K36" s="92"/>
      <c r="L36" s="96"/>
    </row>
    <row r="37" spans="1:12" s="5" customFormat="1" ht="51" customHeight="1">
      <c r="A37" s="258"/>
      <c r="B37" s="233"/>
      <c r="C37" s="50" t="s">
        <v>310</v>
      </c>
      <c r="D37" s="48" t="s">
        <v>312</v>
      </c>
      <c r="E37" s="70" t="s">
        <v>116</v>
      </c>
      <c r="F37" s="48"/>
      <c r="G37" s="48"/>
      <c r="H37" s="48"/>
      <c r="I37" s="48"/>
      <c r="J37" s="48"/>
      <c r="K37" s="48" t="s">
        <v>117</v>
      </c>
      <c r="L37" s="161" t="s">
        <v>352</v>
      </c>
    </row>
    <row r="38" spans="1:12" s="5" customFormat="1" ht="27.75" customHeight="1">
      <c r="A38" s="258"/>
      <c r="B38" s="233"/>
      <c r="C38" s="50" t="s">
        <v>123</v>
      </c>
      <c r="D38" s="48" t="s">
        <v>208</v>
      </c>
      <c r="E38" s="70" t="s">
        <v>119</v>
      </c>
      <c r="F38" s="48"/>
      <c r="G38" s="48" t="s">
        <v>121</v>
      </c>
      <c r="H38" s="128"/>
      <c r="I38" s="11"/>
      <c r="J38" s="48" t="s">
        <v>121</v>
      </c>
      <c r="K38" s="11"/>
      <c r="L38" s="96"/>
    </row>
    <row r="39" spans="1:12" s="5" customFormat="1" ht="48.75" customHeight="1">
      <c r="A39" s="258"/>
      <c r="B39" s="233"/>
      <c r="C39" s="50" t="s">
        <v>132</v>
      </c>
      <c r="D39" s="48" t="s">
        <v>319</v>
      </c>
      <c r="E39" s="70" t="s">
        <v>313</v>
      </c>
      <c r="F39" s="48"/>
      <c r="G39" s="11"/>
      <c r="H39" s="128"/>
      <c r="I39" s="48" t="s">
        <v>384</v>
      </c>
      <c r="J39" s="11"/>
      <c r="K39" s="308" t="s">
        <v>454</v>
      </c>
      <c r="L39" s="187"/>
    </row>
    <row r="40" spans="1:12" ht="33" customHeight="1" thickBot="1">
      <c r="A40" s="254"/>
      <c r="B40" s="234"/>
      <c r="C40" s="4" t="s">
        <v>122</v>
      </c>
      <c r="D40" s="47" t="s">
        <v>320</v>
      </c>
      <c r="E40" s="76" t="s">
        <v>120</v>
      </c>
      <c r="F40" s="54"/>
      <c r="G40" s="47"/>
      <c r="H40" s="47" t="s">
        <v>311</v>
      </c>
      <c r="I40" s="47"/>
      <c r="J40" s="47" t="s">
        <v>385</v>
      </c>
      <c r="K40" s="76"/>
      <c r="L40" s="162"/>
    </row>
    <row r="41" spans="1:12" ht="39.75" customHeight="1">
      <c r="A41" s="275">
        <v>9</v>
      </c>
      <c r="B41" s="268" t="s">
        <v>418</v>
      </c>
      <c r="C41" s="77" t="s">
        <v>124</v>
      </c>
      <c r="D41" s="58" t="s">
        <v>209</v>
      </c>
      <c r="E41" s="80" t="s">
        <v>480</v>
      </c>
      <c r="F41" s="91"/>
      <c r="G41" s="58" t="s">
        <v>125</v>
      </c>
      <c r="H41" s="55"/>
      <c r="I41" s="309"/>
      <c r="J41" s="58" t="s">
        <v>398</v>
      </c>
      <c r="K41" s="58"/>
      <c r="L41" s="206"/>
    </row>
    <row r="42" spans="1:12" ht="39.75" customHeight="1">
      <c r="A42" s="276"/>
      <c r="B42" s="269"/>
      <c r="C42" s="49" t="s">
        <v>124</v>
      </c>
      <c r="D42" s="66" t="s">
        <v>210</v>
      </c>
      <c r="E42" s="79" t="s">
        <v>480</v>
      </c>
      <c r="F42" s="101"/>
      <c r="G42" s="48" t="s">
        <v>126</v>
      </c>
      <c r="H42" s="48"/>
      <c r="I42" s="45"/>
      <c r="J42" s="48" t="s">
        <v>399</v>
      </c>
      <c r="K42" s="48"/>
      <c r="L42" s="100"/>
    </row>
    <row r="43" spans="1:12" s="5" customFormat="1" ht="39.75" customHeight="1">
      <c r="A43" s="276"/>
      <c r="B43" s="232"/>
      <c r="C43" s="50" t="s">
        <v>124</v>
      </c>
      <c r="D43" s="48" t="s">
        <v>321</v>
      </c>
      <c r="E43" s="70" t="s">
        <v>481</v>
      </c>
      <c r="F43" s="48"/>
      <c r="G43" s="48"/>
      <c r="H43" s="48"/>
      <c r="I43" s="48" t="s">
        <v>127</v>
      </c>
      <c r="J43" s="11"/>
      <c r="K43" s="48"/>
      <c r="L43" s="59" t="s">
        <v>400</v>
      </c>
    </row>
    <row r="44" spans="1:12" s="5" customFormat="1" ht="44.25" customHeight="1">
      <c r="A44" s="164"/>
      <c r="B44" s="269" t="s">
        <v>418</v>
      </c>
      <c r="C44" s="50" t="s">
        <v>124</v>
      </c>
      <c r="D44" s="48" t="s">
        <v>212</v>
      </c>
      <c r="E44" s="70" t="s">
        <v>481</v>
      </c>
      <c r="F44" s="48"/>
      <c r="G44" s="48"/>
      <c r="H44" s="48"/>
      <c r="I44" s="11"/>
      <c r="J44" s="202"/>
      <c r="K44" s="48" t="s">
        <v>127</v>
      </c>
      <c r="L44" s="59" t="s">
        <v>401</v>
      </c>
    </row>
    <row r="45" spans="1:12" ht="52.5" customHeight="1">
      <c r="A45" s="164"/>
      <c r="B45" s="269"/>
      <c r="C45" s="50" t="s">
        <v>211</v>
      </c>
      <c r="D45" s="66" t="s">
        <v>322</v>
      </c>
      <c r="E45" s="79" t="s">
        <v>414</v>
      </c>
      <c r="F45" s="93"/>
      <c r="G45" s="48"/>
      <c r="H45" s="45" t="s">
        <v>128</v>
      </c>
      <c r="I45" s="48" t="s">
        <v>133</v>
      </c>
      <c r="J45" s="48"/>
      <c r="K45" s="52" t="s">
        <v>129</v>
      </c>
      <c r="L45" s="310" t="s">
        <v>130</v>
      </c>
    </row>
    <row r="46" spans="1:12" ht="38.25" customHeight="1" thickBot="1">
      <c r="A46" s="165"/>
      <c r="B46" s="270"/>
      <c r="C46" s="69" t="s">
        <v>124</v>
      </c>
      <c r="D46" s="74" t="s">
        <v>323</v>
      </c>
      <c r="E46" s="185" t="s">
        <v>480</v>
      </c>
      <c r="F46" s="133"/>
      <c r="G46" s="47" t="s">
        <v>38</v>
      </c>
      <c r="H46" s="134"/>
      <c r="I46" s="47" t="s">
        <v>38</v>
      </c>
      <c r="J46" s="47"/>
      <c r="K46" s="54"/>
      <c r="L46" s="135"/>
    </row>
    <row r="47" spans="1:12" ht="50.25" customHeight="1">
      <c r="A47" s="271">
        <v>10</v>
      </c>
      <c r="B47" s="269" t="s">
        <v>81</v>
      </c>
      <c r="C47" s="110" t="s">
        <v>77</v>
      </c>
      <c r="D47" s="66" t="s">
        <v>324</v>
      </c>
      <c r="E47" s="79" t="s">
        <v>415</v>
      </c>
      <c r="F47" s="71" t="s">
        <v>374</v>
      </c>
      <c r="G47" s="71"/>
      <c r="H47" s="130"/>
      <c r="I47" s="71"/>
      <c r="J47" s="71" t="s">
        <v>376</v>
      </c>
      <c r="K47" s="66"/>
      <c r="L47" s="131"/>
    </row>
    <row r="48" spans="1:12" ht="46.5" customHeight="1">
      <c r="A48" s="271"/>
      <c r="B48" s="269"/>
      <c r="C48" s="50" t="s">
        <v>77</v>
      </c>
      <c r="D48" s="66" t="s">
        <v>325</v>
      </c>
      <c r="E48" s="70" t="s">
        <v>415</v>
      </c>
      <c r="F48" s="48"/>
      <c r="G48" s="48" t="s">
        <v>374</v>
      </c>
      <c r="H48" s="48"/>
      <c r="I48" s="48"/>
      <c r="J48" s="48"/>
      <c r="K48" s="48" t="s">
        <v>375</v>
      </c>
      <c r="L48" s="100"/>
    </row>
    <row r="49" spans="1:12" s="5" customFormat="1" ht="48" customHeight="1">
      <c r="A49" s="271"/>
      <c r="B49" s="269"/>
      <c r="C49" s="50" t="s">
        <v>134</v>
      </c>
      <c r="D49" s="66" t="s">
        <v>326</v>
      </c>
      <c r="E49" s="70" t="s">
        <v>74</v>
      </c>
      <c r="F49" s="45"/>
      <c r="G49" s="48" t="s">
        <v>181</v>
      </c>
      <c r="H49" s="92"/>
      <c r="I49" s="48"/>
      <c r="J49" s="48" t="s">
        <v>181</v>
      </c>
      <c r="K49" s="48" t="s">
        <v>182</v>
      </c>
      <c r="L49" s="59" t="s">
        <v>183</v>
      </c>
    </row>
    <row r="50" spans="1:12" ht="48.75" customHeight="1" thickBot="1">
      <c r="A50" s="271"/>
      <c r="B50" s="269"/>
      <c r="C50" s="61" t="s">
        <v>134</v>
      </c>
      <c r="D50" s="71" t="s">
        <v>327</v>
      </c>
      <c r="E50" s="150" t="s">
        <v>74</v>
      </c>
      <c r="F50" s="60"/>
      <c r="G50" s="60" t="s">
        <v>135</v>
      </c>
      <c r="H50" s="71"/>
      <c r="I50" s="60"/>
      <c r="J50" s="57" t="s">
        <v>135</v>
      </c>
      <c r="K50" s="57" t="s">
        <v>51</v>
      </c>
      <c r="L50" s="148" t="s">
        <v>71</v>
      </c>
    </row>
    <row r="51" spans="1:12" ht="68.25" customHeight="1">
      <c r="A51" s="253">
        <v>11</v>
      </c>
      <c r="B51" s="247" t="s">
        <v>23</v>
      </c>
      <c r="C51" s="10" t="s">
        <v>40</v>
      </c>
      <c r="D51" s="58" t="s">
        <v>332</v>
      </c>
      <c r="E51" s="80" t="s">
        <v>244</v>
      </c>
      <c r="F51" s="91"/>
      <c r="G51" s="55" t="s">
        <v>51</v>
      </c>
      <c r="H51" s="34"/>
      <c r="I51" s="55" t="s">
        <v>51</v>
      </c>
      <c r="J51" s="91"/>
      <c r="K51" s="80" t="s">
        <v>328</v>
      </c>
      <c r="L51" s="84"/>
    </row>
    <row r="52" spans="1:12" s="5" customFormat="1" ht="63" customHeight="1">
      <c r="A52" s="258"/>
      <c r="B52" s="233"/>
      <c r="C52" s="3" t="s">
        <v>213</v>
      </c>
      <c r="D52" s="48" t="s">
        <v>333</v>
      </c>
      <c r="E52" s="70" t="s">
        <v>245</v>
      </c>
      <c r="F52" s="45"/>
      <c r="G52" s="45" t="s">
        <v>26</v>
      </c>
      <c r="H52" s="45"/>
      <c r="I52" s="45" t="s">
        <v>182</v>
      </c>
      <c r="J52" s="11"/>
      <c r="K52" s="70" t="s">
        <v>329</v>
      </c>
      <c r="L52" s="62"/>
    </row>
    <row r="53" spans="1:14" s="5" customFormat="1" ht="71.25" customHeight="1" thickBot="1">
      <c r="A53" s="254"/>
      <c r="B53" s="234"/>
      <c r="C53" s="69" t="s">
        <v>214</v>
      </c>
      <c r="D53" s="47" t="s">
        <v>334</v>
      </c>
      <c r="E53" s="76" t="s">
        <v>246</v>
      </c>
      <c r="F53" s="47"/>
      <c r="G53" s="47"/>
      <c r="H53" s="47"/>
      <c r="I53" s="47" t="s">
        <v>247</v>
      </c>
      <c r="J53" s="47"/>
      <c r="K53" s="76" t="s">
        <v>482</v>
      </c>
      <c r="L53" s="83"/>
      <c r="M53" s="106"/>
      <c r="N53" s="40"/>
    </row>
    <row r="54" spans="1:12" s="5" customFormat="1" ht="50.25" customHeight="1">
      <c r="A54" s="253">
        <v>12</v>
      </c>
      <c r="B54" s="247" t="s">
        <v>17</v>
      </c>
      <c r="C54" s="77" t="s">
        <v>483</v>
      </c>
      <c r="D54" s="58" t="s">
        <v>215</v>
      </c>
      <c r="E54" s="80" t="s">
        <v>116</v>
      </c>
      <c r="F54" s="58" t="s">
        <v>19</v>
      </c>
      <c r="G54" s="58"/>
      <c r="H54" s="58"/>
      <c r="I54" s="58"/>
      <c r="J54" s="58"/>
      <c r="K54" s="58"/>
      <c r="L54" s="81" t="s">
        <v>484</v>
      </c>
    </row>
    <row r="55" spans="1:12" s="5" customFormat="1" ht="50.25" customHeight="1">
      <c r="A55" s="258"/>
      <c r="B55" s="233"/>
      <c r="C55" s="50" t="s">
        <v>483</v>
      </c>
      <c r="D55" s="48" t="s">
        <v>216</v>
      </c>
      <c r="E55" s="70" t="s">
        <v>116</v>
      </c>
      <c r="F55" s="48"/>
      <c r="G55" s="48"/>
      <c r="H55" s="48"/>
      <c r="I55" s="48"/>
      <c r="J55" s="48" t="s">
        <v>26</v>
      </c>
      <c r="K55" s="48"/>
      <c r="L55" s="62" t="s">
        <v>485</v>
      </c>
    </row>
    <row r="56" spans="1:12" s="5" customFormat="1" ht="48" customHeight="1">
      <c r="A56" s="258"/>
      <c r="B56" s="233"/>
      <c r="C56" s="50" t="s">
        <v>486</v>
      </c>
      <c r="D56" s="48" t="s">
        <v>335</v>
      </c>
      <c r="E56" s="70" t="s">
        <v>330</v>
      </c>
      <c r="F56" s="48"/>
      <c r="G56" s="11"/>
      <c r="H56" s="48"/>
      <c r="I56" s="48" t="s">
        <v>456</v>
      </c>
      <c r="J56" s="48" t="s">
        <v>455</v>
      </c>
      <c r="K56" s="11"/>
      <c r="L56" s="62"/>
    </row>
    <row r="57" spans="1:12" s="5" customFormat="1" ht="57.75" customHeight="1" thickBot="1">
      <c r="A57" s="254"/>
      <c r="B57" s="234"/>
      <c r="C57" s="69" t="s">
        <v>486</v>
      </c>
      <c r="D57" s="47" t="s">
        <v>336</v>
      </c>
      <c r="E57" s="76" t="s">
        <v>330</v>
      </c>
      <c r="F57" s="47"/>
      <c r="G57" s="99"/>
      <c r="H57" s="47"/>
      <c r="I57" s="76" t="s">
        <v>463</v>
      </c>
      <c r="J57" s="47" t="s">
        <v>457</v>
      </c>
      <c r="K57" s="99"/>
      <c r="L57" s="83"/>
    </row>
    <row r="58" spans="1:12" s="5" customFormat="1" ht="51" customHeight="1" thickBot="1">
      <c r="A58" s="166">
        <v>13</v>
      </c>
      <c r="B58" s="140" t="s">
        <v>12</v>
      </c>
      <c r="C58" s="85" t="s">
        <v>65</v>
      </c>
      <c r="D58" s="68" t="s">
        <v>338</v>
      </c>
      <c r="E58" s="72" t="s">
        <v>416</v>
      </c>
      <c r="F58" s="68"/>
      <c r="G58" s="68"/>
      <c r="H58" s="68"/>
      <c r="I58" s="121"/>
      <c r="J58" s="68"/>
      <c r="K58" s="68" t="s">
        <v>437</v>
      </c>
      <c r="L58" s="157" t="s">
        <v>337</v>
      </c>
    </row>
    <row r="59" spans="1:12" s="5" customFormat="1" ht="32.25" customHeight="1">
      <c r="A59" s="225" t="s">
        <v>13</v>
      </c>
      <c r="B59" s="227" t="s">
        <v>0</v>
      </c>
      <c r="C59" s="219" t="s">
        <v>423</v>
      </c>
      <c r="D59" s="219" t="s">
        <v>1</v>
      </c>
      <c r="E59" s="219" t="s">
        <v>14</v>
      </c>
      <c r="F59" s="239" t="s">
        <v>15</v>
      </c>
      <c r="G59" s="239"/>
      <c r="H59" s="239"/>
      <c r="I59" s="239"/>
      <c r="J59" s="239"/>
      <c r="K59" s="239"/>
      <c r="L59" s="240"/>
    </row>
    <row r="60" spans="1:12" s="5" customFormat="1" ht="29.25" customHeight="1" thickBot="1">
      <c r="A60" s="252"/>
      <c r="B60" s="228"/>
      <c r="C60" s="228"/>
      <c r="D60" s="220"/>
      <c r="E60" s="220"/>
      <c r="F60" s="115" t="s">
        <v>2</v>
      </c>
      <c r="G60" s="115" t="s">
        <v>3</v>
      </c>
      <c r="H60" s="115" t="s">
        <v>4</v>
      </c>
      <c r="I60" s="115" t="s">
        <v>5</v>
      </c>
      <c r="J60" s="115" t="s">
        <v>6</v>
      </c>
      <c r="K60" s="115" t="s">
        <v>7</v>
      </c>
      <c r="L60" s="73" t="s">
        <v>8</v>
      </c>
    </row>
    <row r="61" spans="1:12" ht="42" customHeight="1" thickBot="1">
      <c r="A61" s="164">
        <v>14</v>
      </c>
      <c r="B61" s="213" t="s">
        <v>33</v>
      </c>
      <c r="C61" s="188" t="s">
        <v>193</v>
      </c>
      <c r="D61" s="71" t="s">
        <v>339</v>
      </c>
      <c r="E61" s="177" t="s">
        <v>100</v>
      </c>
      <c r="F61" s="189"/>
      <c r="G61" s="71" t="s">
        <v>19</v>
      </c>
      <c r="H61" s="71"/>
      <c r="I61" s="71" t="s">
        <v>58</v>
      </c>
      <c r="J61" s="189"/>
      <c r="K61" s="71"/>
      <c r="L61" s="190"/>
    </row>
    <row r="62" spans="1:12" ht="33" customHeight="1">
      <c r="A62" s="253">
        <v>15</v>
      </c>
      <c r="B62" s="247" t="s">
        <v>93</v>
      </c>
      <c r="C62" s="10" t="s">
        <v>265</v>
      </c>
      <c r="D62" s="58" t="s">
        <v>340</v>
      </c>
      <c r="E62" s="125" t="s">
        <v>264</v>
      </c>
      <c r="F62" s="55"/>
      <c r="G62" s="55" t="s">
        <v>169</v>
      </c>
      <c r="H62" s="55"/>
      <c r="I62" s="55"/>
      <c r="J62" s="55"/>
      <c r="K62" s="55" t="s">
        <v>169</v>
      </c>
      <c r="L62" s="90"/>
    </row>
    <row r="63" spans="1:12" ht="30.75" customHeight="1" thickBot="1">
      <c r="A63" s="254"/>
      <c r="B63" s="234"/>
      <c r="C63" s="4" t="s">
        <v>266</v>
      </c>
      <c r="D63" s="47" t="s">
        <v>341</v>
      </c>
      <c r="E63" s="20" t="s">
        <v>264</v>
      </c>
      <c r="F63" s="54"/>
      <c r="G63" s="54"/>
      <c r="H63" s="54"/>
      <c r="I63" s="54" t="s">
        <v>72</v>
      </c>
      <c r="J63" s="54"/>
      <c r="K63" s="54" t="s">
        <v>267</v>
      </c>
      <c r="L63" s="135"/>
    </row>
    <row r="64" spans="1:12" ht="41.25" customHeight="1" thickBot="1">
      <c r="A64" s="165">
        <v>16</v>
      </c>
      <c r="B64" s="213" t="s">
        <v>20</v>
      </c>
      <c r="C64" s="14" t="s">
        <v>131</v>
      </c>
      <c r="D64" s="66" t="s">
        <v>342</v>
      </c>
      <c r="E64" s="19" t="s">
        <v>64</v>
      </c>
      <c r="F64" s="52" t="s">
        <v>197</v>
      </c>
      <c r="G64" s="52"/>
      <c r="H64" s="52"/>
      <c r="I64" s="52"/>
      <c r="J64" s="52" t="s">
        <v>197</v>
      </c>
      <c r="K64" s="52"/>
      <c r="L64" s="29"/>
    </row>
    <row r="65" spans="1:12" ht="40.5" customHeight="1" thickBot="1">
      <c r="A65" s="163">
        <v>17</v>
      </c>
      <c r="B65" s="212" t="s">
        <v>140</v>
      </c>
      <c r="C65" s="86" t="s">
        <v>88</v>
      </c>
      <c r="D65" s="78" t="s">
        <v>343</v>
      </c>
      <c r="E65" s="142" t="s">
        <v>348</v>
      </c>
      <c r="F65" s="65"/>
      <c r="G65" s="65"/>
      <c r="H65" s="141"/>
      <c r="I65" s="65" t="s">
        <v>349</v>
      </c>
      <c r="J65" s="65" t="s">
        <v>349</v>
      </c>
      <c r="K65" s="142"/>
      <c r="L65" s="143"/>
    </row>
    <row r="66" spans="1:12" ht="52.5" customHeight="1">
      <c r="A66" s="274">
        <v>18</v>
      </c>
      <c r="B66" s="268" t="s">
        <v>79</v>
      </c>
      <c r="C66" s="10" t="s">
        <v>194</v>
      </c>
      <c r="D66" s="58" t="s">
        <v>344</v>
      </c>
      <c r="E66" s="125" t="s">
        <v>37</v>
      </c>
      <c r="F66" s="145"/>
      <c r="G66" s="91"/>
      <c r="H66" s="91"/>
      <c r="I66" s="91"/>
      <c r="J66" s="145"/>
      <c r="K66" s="58"/>
      <c r="L66" s="153" t="s">
        <v>378</v>
      </c>
    </row>
    <row r="67" spans="1:12" ht="38.25" customHeight="1" thickBot="1">
      <c r="A67" s="277"/>
      <c r="B67" s="270"/>
      <c r="C67" s="4" t="s">
        <v>195</v>
      </c>
      <c r="D67" s="47" t="s">
        <v>345</v>
      </c>
      <c r="E67" s="20" t="s">
        <v>37</v>
      </c>
      <c r="F67" s="122"/>
      <c r="G67" s="205" t="s">
        <v>196</v>
      </c>
      <c r="H67" s="122"/>
      <c r="I67" s="147" t="s">
        <v>196</v>
      </c>
      <c r="J67" s="122"/>
      <c r="K67" s="54"/>
      <c r="L67" s="119"/>
    </row>
    <row r="68" spans="1:12" ht="39" customHeight="1" thickBot="1">
      <c r="A68" s="165">
        <v>19</v>
      </c>
      <c r="B68" s="151" t="s">
        <v>380</v>
      </c>
      <c r="C68" s="15" t="s">
        <v>487</v>
      </c>
      <c r="D68" s="74" t="s">
        <v>346</v>
      </c>
      <c r="E68" s="178" t="s">
        <v>365</v>
      </c>
      <c r="F68" s="51"/>
      <c r="G68" s="144" t="s">
        <v>60</v>
      </c>
      <c r="H68" s="51"/>
      <c r="I68" s="51"/>
      <c r="J68" s="51"/>
      <c r="K68" s="51" t="s">
        <v>379</v>
      </c>
      <c r="L68" s="98"/>
    </row>
    <row r="69" spans="1:12" ht="43.5" customHeight="1" thickBot="1">
      <c r="A69" s="164">
        <v>20</v>
      </c>
      <c r="B69" s="214" t="s">
        <v>80</v>
      </c>
      <c r="C69" s="124" t="s">
        <v>56</v>
      </c>
      <c r="D69" s="71" t="s">
        <v>347</v>
      </c>
      <c r="E69" s="176" t="s">
        <v>32</v>
      </c>
      <c r="F69" s="207" t="s">
        <v>27</v>
      </c>
      <c r="G69" s="207"/>
      <c r="H69" s="207"/>
      <c r="I69" s="57"/>
      <c r="J69" s="57" t="s">
        <v>78</v>
      </c>
      <c r="K69" s="57" t="s">
        <v>402</v>
      </c>
      <c r="L69" s="208"/>
    </row>
    <row r="70" spans="1:14" ht="41.25" customHeight="1" thickBot="1">
      <c r="A70" s="311">
        <v>21</v>
      </c>
      <c r="B70" s="151" t="s">
        <v>440</v>
      </c>
      <c r="C70" s="13" t="s">
        <v>193</v>
      </c>
      <c r="D70" s="63" t="s">
        <v>441</v>
      </c>
      <c r="E70" s="63" t="s">
        <v>442</v>
      </c>
      <c r="F70" s="63" t="s">
        <v>443</v>
      </c>
      <c r="G70" s="312"/>
      <c r="H70" s="312"/>
      <c r="I70" s="312"/>
      <c r="J70" s="63" t="s">
        <v>443</v>
      </c>
      <c r="K70" s="313"/>
      <c r="L70" s="314"/>
      <c r="M70" s="106"/>
      <c r="N70" s="40" t="s">
        <v>27</v>
      </c>
    </row>
    <row r="71" ht="41.25" customHeight="1"/>
    <row r="73" spans="2:6" ht="12.75">
      <c r="B73" s="40"/>
      <c r="C73" s="27"/>
      <c r="D73" s="27"/>
      <c r="E73" s="221"/>
      <c r="F73" s="221"/>
    </row>
  </sheetData>
  <sheetProtection/>
  <mergeCells count="43">
    <mergeCell ref="A62:A63"/>
    <mergeCell ref="B62:B63"/>
    <mergeCell ref="A66:A67"/>
    <mergeCell ref="B66:B67"/>
    <mergeCell ref="A8:A11"/>
    <mergeCell ref="B8:B11"/>
    <mergeCell ref="B23:B26"/>
    <mergeCell ref="A13:A17"/>
    <mergeCell ref="B13:B17"/>
    <mergeCell ref="B34:B40"/>
    <mergeCell ref="B47:B50"/>
    <mergeCell ref="A47:A50"/>
    <mergeCell ref="B27:B29"/>
    <mergeCell ref="A27:A29"/>
    <mergeCell ref="B41:B43"/>
    <mergeCell ref="A41:A43"/>
    <mergeCell ref="B44:B46"/>
    <mergeCell ref="E73:F73"/>
    <mergeCell ref="C6:C7"/>
    <mergeCell ref="A6:A7"/>
    <mergeCell ref="B18:B22"/>
    <mergeCell ref="E6:E7"/>
    <mergeCell ref="B6:B7"/>
    <mergeCell ref="B51:B53"/>
    <mergeCell ref="A51:A53"/>
    <mergeCell ref="A34:A40"/>
    <mergeCell ref="B31:B33"/>
    <mergeCell ref="A54:A57"/>
    <mergeCell ref="B54:B57"/>
    <mergeCell ref="A1:L1"/>
    <mergeCell ref="A3:L3"/>
    <mergeCell ref="A4:L4"/>
    <mergeCell ref="F6:L6"/>
    <mergeCell ref="D6:D7"/>
    <mergeCell ref="A18:A22"/>
    <mergeCell ref="A31:A33"/>
    <mergeCell ref="A23:A26"/>
    <mergeCell ref="A59:A60"/>
    <mergeCell ref="B59:B60"/>
    <mergeCell ref="C59:C60"/>
    <mergeCell ref="D59:D60"/>
    <mergeCell ref="E59:E60"/>
    <mergeCell ref="F59:L59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13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4.75390625" style="316" customWidth="1"/>
    <col min="2" max="2" width="17.375" style="316" customWidth="1"/>
    <col min="3" max="3" width="17.125" style="316" customWidth="1"/>
    <col min="4" max="4" width="7.00390625" style="316" hidden="1" customWidth="1"/>
    <col min="5" max="5" width="8.125" style="316" hidden="1" customWidth="1"/>
    <col min="6" max="6" width="6.25390625" style="316" hidden="1" customWidth="1"/>
    <col min="7" max="7" width="8.00390625" style="316" customWidth="1"/>
    <col min="8" max="8" width="11.875" style="316" customWidth="1"/>
    <col min="9" max="9" width="12.875" style="316" customWidth="1"/>
    <col min="10" max="10" width="11.25390625" style="316" customWidth="1"/>
    <col min="11" max="11" width="12.625" style="316" customWidth="1"/>
    <col min="12" max="12" width="12.125" style="316" customWidth="1"/>
    <col min="13" max="13" width="13.00390625" style="316" customWidth="1"/>
    <col min="14" max="14" width="11.25390625" style="316" customWidth="1"/>
    <col min="15" max="15" width="13.375" style="316" customWidth="1"/>
    <col min="16" max="16384" width="9.125" style="316" customWidth="1"/>
  </cols>
  <sheetData>
    <row r="1" spans="1:15" ht="12.75">
      <c r="A1" s="287" t="s">
        <v>34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12.75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8"/>
    </row>
    <row r="3" spans="1:15" ht="15.75">
      <c r="A3" s="223" t="s">
        <v>99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24" customHeight="1">
      <c r="A4" s="224" t="s">
        <v>462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spans="1:15" ht="3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6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>
      <c r="A7" s="225" t="s">
        <v>13</v>
      </c>
      <c r="B7" s="227" t="s">
        <v>0</v>
      </c>
      <c r="C7" s="219" t="s">
        <v>75</v>
      </c>
      <c r="D7" s="219" t="s">
        <v>89</v>
      </c>
      <c r="E7" s="219" t="s">
        <v>90</v>
      </c>
      <c r="F7" s="237" t="s">
        <v>91</v>
      </c>
      <c r="G7" s="237" t="s">
        <v>1</v>
      </c>
      <c r="H7" s="237" t="s">
        <v>14</v>
      </c>
      <c r="I7" s="239" t="s">
        <v>15</v>
      </c>
      <c r="J7" s="239"/>
      <c r="K7" s="239"/>
      <c r="L7" s="239"/>
      <c r="M7" s="239"/>
      <c r="N7" s="239"/>
      <c r="O7" s="240"/>
    </row>
    <row r="8" spans="1:15" ht="63.75" customHeight="1" thickBot="1">
      <c r="A8" s="284"/>
      <c r="B8" s="285"/>
      <c r="C8" s="285"/>
      <c r="D8" s="286"/>
      <c r="E8" s="286"/>
      <c r="F8" s="279"/>
      <c r="G8" s="279"/>
      <c r="H8" s="279"/>
      <c r="I8" s="136" t="s">
        <v>2</v>
      </c>
      <c r="J8" s="116" t="s">
        <v>3</v>
      </c>
      <c r="K8" s="116" t="s">
        <v>4</v>
      </c>
      <c r="L8" s="116" t="s">
        <v>5</v>
      </c>
      <c r="M8" s="116" t="s">
        <v>6</v>
      </c>
      <c r="N8" s="116" t="s">
        <v>7</v>
      </c>
      <c r="O8" s="117" t="s">
        <v>8</v>
      </c>
    </row>
    <row r="9" spans="1:15" ht="41.25" customHeight="1">
      <c r="A9" s="280">
        <v>1</v>
      </c>
      <c r="B9" s="282" t="s">
        <v>136</v>
      </c>
      <c r="C9" s="77" t="s">
        <v>488</v>
      </c>
      <c r="D9" s="77">
        <v>3</v>
      </c>
      <c r="E9" s="77">
        <v>15</v>
      </c>
      <c r="F9" s="77">
        <f>D9*E9</f>
        <v>45</v>
      </c>
      <c r="G9" s="58" t="s">
        <v>205</v>
      </c>
      <c r="H9" s="55" t="s">
        <v>138</v>
      </c>
      <c r="I9" s="55" t="s">
        <v>137</v>
      </c>
      <c r="J9" s="55"/>
      <c r="K9" s="55" t="s">
        <v>137</v>
      </c>
      <c r="L9" s="55"/>
      <c r="M9" s="55"/>
      <c r="N9" s="55"/>
      <c r="O9" s="24"/>
    </row>
    <row r="10" spans="1:15" ht="41.25" customHeight="1" thickBot="1">
      <c r="A10" s="281"/>
      <c r="B10" s="283"/>
      <c r="C10" s="69" t="s">
        <v>488</v>
      </c>
      <c r="D10" s="69"/>
      <c r="E10" s="69"/>
      <c r="F10" s="69"/>
      <c r="G10" s="74" t="s">
        <v>206</v>
      </c>
      <c r="H10" s="51" t="s">
        <v>138</v>
      </c>
      <c r="I10" s="54" t="s">
        <v>139</v>
      </c>
      <c r="J10" s="54"/>
      <c r="K10" s="54" t="s">
        <v>139</v>
      </c>
      <c r="L10" s="54"/>
      <c r="M10" s="54"/>
      <c r="N10" s="54"/>
      <c r="O10" s="137"/>
    </row>
    <row r="13" spans="2:9" ht="12.75">
      <c r="B13" s="40"/>
      <c r="C13" s="27"/>
      <c r="D13" s="27"/>
      <c r="E13" s="27"/>
      <c r="F13" s="27"/>
      <c r="G13" s="27"/>
      <c r="H13" s="221"/>
      <c r="I13" s="221"/>
    </row>
  </sheetData>
  <sheetProtection/>
  <mergeCells count="15">
    <mergeCell ref="C7:C8"/>
    <mergeCell ref="D7:D8"/>
    <mergeCell ref="F7:F8"/>
    <mergeCell ref="E7:E8"/>
    <mergeCell ref="G7:G8"/>
    <mergeCell ref="H7:H8"/>
    <mergeCell ref="I7:O7"/>
    <mergeCell ref="H13:I13"/>
    <mergeCell ref="A9:A10"/>
    <mergeCell ref="B9:B10"/>
    <mergeCell ref="A1:O1"/>
    <mergeCell ref="A3:O3"/>
    <mergeCell ref="A4:O4"/>
    <mergeCell ref="A7:A8"/>
    <mergeCell ref="B7:B8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DDUTE</dc:creator>
  <cp:keywords/>
  <dc:description/>
  <cp:lastModifiedBy>PEDAGOG</cp:lastModifiedBy>
  <cp:lastPrinted>2018-01-18T05:49:44Z</cp:lastPrinted>
  <dcterms:created xsi:type="dcterms:W3CDTF">2010-10-19T09:26:46Z</dcterms:created>
  <dcterms:modified xsi:type="dcterms:W3CDTF">2018-01-18T12:15:08Z</dcterms:modified>
  <cp:category/>
  <cp:version/>
  <cp:contentType/>
  <cp:contentStatus/>
</cp:coreProperties>
</file>